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c887439f8ed362f/Pulpit/"/>
    </mc:Choice>
  </mc:AlternateContent>
  <xr:revisionPtr revIDLastSave="2304" documentId="8_{6ED4C891-3FA1-4552-A3D1-48EBBC6AB98E}" xr6:coauthVersionLast="47" xr6:coauthVersionMax="47" xr10:uidLastSave="{50AE97E0-A41A-4F0C-A7C9-4EBECB5358E8}"/>
  <bookViews>
    <workbookView xWindow="-120" yWindow="-120" windowWidth="29040" windowHeight="15720" activeTab="1" xr2:uid="{DF32FE4B-7A85-4C38-8B1B-7C8024629E25}"/>
  </bookViews>
  <sheets>
    <sheet name="Załącznik 3.2" sheetId="1" r:id="rId1"/>
    <sheet name="Załącznik 3.1" sheetId="2" r:id="rId2"/>
  </sheets>
  <calcPr calcId="191029" iterateDelta="1E-4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87" i="2" l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185" i="2"/>
  <c r="A186" i="2"/>
  <c r="H184" i="2"/>
  <c r="G184" i="2"/>
  <c r="I184" i="2" s="1"/>
  <c r="G44" i="1"/>
  <c r="H292" i="2"/>
  <c r="G292" i="2"/>
  <c r="I292" i="2" s="1"/>
  <c r="H291" i="2"/>
  <c r="G291" i="2"/>
  <c r="G290" i="2"/>
  <c r="I290" i="2" s="1"/>
  <c r="H289" i="2"/>
  <c r="G289" i="2"/>
  <c r="H288" i="2"/>
  <c r="G288" i="2"/>
  <c r="H287" i="2"/>
  <c r="G287" i="2"/>
  <c r="I287" i="2" s="1"/>
  <c r="H286" i="2"/>
  <c r="G286" i="2"/>
  <c r="H285" i="2"/>
  <c r="G285" i="2"/>
  <c r="I285" i="2" s="1"/>
  <c r="H284" i="2"/>
  <c r="G284" i="2"/>
  <c r="H283" i="2"/>
  <c r="G283" i="2"/>
  <c r="H282" i="2"/>
  <c r="G282" i="2"/>
  <c r="H281" i="2"/>
  <c r="G281" i="2"/>
  <c r="H280" i="2"/>
  <c r="G280" i="2"/>
  <c r="I280" i="2" s="1"/>
  <c r="H279" i="2"/>
  <c r="G279" i="2"/>
  <c r="I279" i="2" s="1"/>
  <c r="H278" i="2"/>
  <c r="G278" i="2"/>
  <c r="H277" i="2"/>
  <c r="G277" i="2"/>
  <c r="I277" i="2" s="1"/>
  <c r="H276" i="2"/>
  <c r="G276" i="2"/>
  <c r="H275" i="2"/>
  <c r="G275" i="2"/>
  <c r="I275" i="2" s="1"/>
  <c r="H274" i="2"/>
  <c r="G274" i="2"/>
  <c r="I274" i="2" s="1"/>
  <c r="H273" i="2"/>
  <c r="G273" i="2"/>
  <c r="I273" i="2" s="1"/>
  <c r="H272" i="2"/>
  <c r="G272" i="2"/>
  <c r="I272" i="2" s="1"/>
  <c r="H271" i="2"/>
  <c r="G271" i="2"/>
  <c r="I271" i="2" s="1"/>
  <c r="H270" i="2"/>
  <c r="G270" i="2"/>
  <c r="H269" i="2"/>
  <c r="G269" i="2"/>
  <c r="H268" i="2"/>
  <c r="G268" i="2"/>
  <c r="H267" i="2"/>
  <c r="G267" i="2"/>
  <c r="H266" i="2"/>
  <c r="G266" i="2"/>
  <c r="H265" i="2"/>
  <c r="G265" i="2"/>
  <c r="H264" i="2"/>
  <c r="G264" i="2"/>
  <c r="H263" i="2"/>
  <c r="G263" i="2"/>
  <c r="H262" i="2"/>
  <c r="G262" i="2"/>
  <c r="H261" i="2"/>
  <c r="G261" i="2"/>
  <c r="H260" i="2"/>
  <c r="G260" i="2"/>
  <c r="H259" i="2"/>
  <c r="G259" i="2"/>
  <c r="H258" i="2"/>
  <c r="G258" i="2"/>
  <c r="I258" i="2" s="1"/>
  <c r="H257" i="2"/>
  <c r="G257" i="2"/>
  <c r="H256" i="2"/>
  <c r="G256" i="2"/>
  <c r="I256" i="2" s="1"/>
  <c r="H255" i="2"/>
  <c r="G255" i="2"/>
  <c r="I255" i="2" s="1"/>
  <c r="H254" i="2"/>
  <c r="G254" i="2"/>
  <c r="H253" i="2"/>
  <c r="G253" i="2"/>
  <c r="H252" i="2"/>
  <c r="G252" i="2"/>
  <c r="H251" i="2"/>
  <c r="G251" i="2"/>
  <c r="H250" i="2"/>
  <c r="G250" i="2"/>
  <c r="I250" i="2" s="1"/>
  <c r="H249" i="2"/>
  <c r="G249" i="2"/>
  <c r="H248" i="2"/>
  <c r="G248" i="2"/>
  <c r="H247" i="2"/>
  <c r="G247" i="2"/>
  <c r="H246" i="2"/>
  <c r="G246" i="2"/>
  <c r="H245" i="2"/>
  <c r="G245" i="2"/>
  <c r="H244" i="2"/>
  <c r="G244" i="2"/>
  <c r="H243" i="2"/>
  <c r="G243" i="2"/>
  <c r="H242" i="2"/>
  <c r="G242" i="2"/>
  <c r="I242" i="2" s="1"/>
  <c r="H241" i="2"/>
  <c r="G241" i="2"/>
  <c r="H240" i="2"/>
  <c r="G240" i="2"/>
  <c r="H239" i="2"/>
  <c r="G239" i="2"/>
  <c r="H238" i="2"/>
  <c r="G238" i="2"/>
  <c r="H237" i="2"/>
  <c r="G237" i="2"/>
  <c r="H236" i="2"/>
  <c r="G236" i="2"/>
  <c r="I236" i="2" s="1"/>
  <c r="H235" i="2"/>
  <c r="G235" i="2"/>
  <c r="H234" i="2"/>
  <c r="G234" i="2"/>
  <c r="H233" i="2"/>
  <c r="G233" i="2"/>
  <c r="I233" i="2" s="1"/>
  <c r="H232" i="2"/>
  <c r="G232" i="2"/>
  <c r="I232" i="2" s="1"/>
  <c r="H231" i="2"/>
  <c r="G231" i="2"/>
  <c r="H230" i="2"/>
  <c r="I230" i="2" s="1"/>
  <c r="G230" i="2"/>
  <c r="H229" i="2"/>
  <c r="G229" i="2"/>
  <c r="H228" i="2"/>
  <c r="G228" i="2"/>
  <c r="H227" i="2"/>
  <c r="G227" i="2"/>
  <c r="H226" i="2"/>
  <c r="G226" i="2"/>
  <c r="H225" i="2"/>
  <c r="G225" i="2"/>
  <c r="H224" i="2"/>
  <c r="G224" i="2"/>
  <c r="I224" i="2" s="1"/>
  <c r="H223" i="2"/>
  <c r="G223" i="2"/>
  <c r="H222" i="2"/>
  <c r="G222" i="2"/>
  <c r="H221" i="2"/>
  <c r="G221" i="2"/>
  <c r="H220" i="2"/>
  <c r="G220" i="2"/>
  <c r="H219" i="2"/>
  <c r="G219" i="2"/>
  <c r="H218" i="2"/>
  <c r="G218" i="2"/>
  <c r="H217" i="2"/>
  <c r="G217" i="2"/>
  <c r="H216" i="2"/>
  <c r="G216" i="2"/>
  <c r="H215" i="2"/>
  <c r="G215" i="2"/>
  <c r="H214" i="2"/>
  <c r="G214" i="2"/>
  <c r="H213" i="2"/>
  <c r="G213" i="2"/>
  <c r="H212" i="2"/>
  <c r="G212" i="2"/>
  <c r="H211" i="2"/>
  <c r="G211" i="2"/>
  <c r="H210" i="2"/>
  <c r="G210" i="2"/>
  <c r="I210" i="2" s="1"/>
  <c r="H209" i="2"/>
  <c r="G209" i="2"/>
  <c r="H208" i="2"/>
  <c r="G208" i="2"/>
  <c r="I208" i="2" s="1"/>
  <c r="H207" i="2"/>
  <c r="I207" i="2" s="1"/>
  <c r="G207" i="2"/>
  <c r="H206" i="2"/>
  <c r="G206" i="2"/>
  <c r="H205" i="2"/>
  <c r="G205" i="2"/>
  <c r="H204" i="2"/>
  <c r="G204" i="2"/>
  <c r="H203" i="2"/>
  <c r="G203" i="2"/>
  <c r="H202" i="2"/>
  <c r="G202" i="2"/>
  <c r="H201" i="2"/>
  <c r="G201" i="2"/>
  <c r="H200" i="2"/>
  <c r="G200" i="2"/>
  <c r="I200" i="2" s="1"/>
  <c r="H199" i="2"/>
  <c r="G199" i="2"/>
  <c r="H198" i="2"/>
  <c r="G198" i="2"/>
  <c r="H197" i="2"/>
  <c r="G197" i="2"/>
  <c r="H196" i="2"/>
  <c r="G196" i="2"/>
  <c r="H195" i="2"/>
  <c r="G195" i="2"/>
  <c r="H194" i="2"/>
  <c r="G194" i="2"/>
  <c r="H193" i="2"/>
  <c r="G193" i="2"/>
  <c r="H192" i="2"/>
  <c r="G192" i="2"/>
  <c r="H191" i="2"/>
  <c r="G191" i="2"/>
  <c r="H190" i="2"/>
  <c r="G190" i="2"/>
  <c r="H189" i="2"/>
  <c r="G189" i="2"/>
  <c r="H188" i="2"/>
  <c r="G188" i="2"/>
  <c r="H187" i="2"/>
  <c r="G187" i="2"/>
  <c r="I187" i="2" s="1"/>
  <c r="H186" i="2"/>
  <c r="G186" i="2"/>
  <c r="H185" i="2"/>
  <c r="I185" i="2" s="1"/>
  <c r="G185" i="2"/>
  <c r="H183" i="2"/>
  <c r="G183" i="2"/>
  <c r="H182" i="2"/>
  <c r="G182" i="2"/>
  <c r="I182" i="2" s="1"/>
  <c r="H181" i="2"/>
  <c r="G181" i="2"/>
  <c r="H180" i="2"/>
  <c r="G180" i="2"/>
  <c r="H179" i="2"/>
  <c r="G179" i="2"/>
  <c r="H178" i="2"/>
  <c r="G178" i="2"/>
  <c r="H177" i="2"/>
  <c r="G177" i="2"/>
  <c r="H176" i="2"/>
  <c r="G176" i="2"/>
  <c r="H175" i="2"/>
  <c r="G175" i="2"/>
  <c r="H174" i="2"/>
  <c r="G174" i="2"/>
  <c r="H173" i="2"/>
  <c r="G173" i="2"/>
  <c r="I173" i="2" s="1"/>
  <c r="H172" i="2"/>
  <c r="I172" i="2" s="1"/>
  <c r="G172" i="2"/>
  <c r="H171" i="2"/>
  <c r="G171" i="2"/>
  <c r="A171" i="2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H170" i="2"/>
  <c r="G170" i="2"/>
  <c r="H169" i="2"/>
  <c r="G169" i="2"/>
  <c r="H168" i="2"/>
  <c r="G168" i="2"/>
  <c r="H167" i="2"/>
  <c r="G167" i="2"/>
  <c r="H166" i="2"/>
  <c r="G166" i="2"/>
  <c r="A166" i="2"/>
  <c r="H165" i="2"/>
  <c r="G165" i="2"/>
  <c r="A165" i="2"/>
  <c r="H164" i="2"/>
  <c r="G164" i="2"/>
  <c r="H163" i="2"/>
  <c r="G163" i="2"/>
  <c r="H162" i="2"/>
  <c r="G162" i="2"/>
  <c r="I162" i="2" s="1"/>
  <c r="H161" i="2"/>
  <c r="G161" i="2"/>
  <c r="H160" i="2"/>
  <c r="G160" i="2"/>
  <c r="I160" i="2" s="1"/>
  <c r="H159" i="2"/>
  <c r="G159" i="2"/>
  <c r="H158" i="2"/>
  <c r="G158" i="2"/>
  <c r="H157" i="2"/>
  <c r="G157" i="2"/>
  <c r="A157" i="2"/>
  <c r="A158" i="2" s="1"/>
  <c r="A159" i="2" s="1"/>
  <c r="A160" i="2" s="1"/>
  <c r="A161" i="2" s="1"/>
  <c r="A162" i="2" s="1"/>
  <c r="A163" i="2" s="1"/>
  <c r="H156" i="2"/>
  <c r="G156" i="2"/>
  <c r="H155" i="2"/>
  <c r="G155" i="2"/>
  <c r="H154" i="2"/>
  <c r="G154" i="2"/>
  <c r="H153" i="2"/>
  <c r="G153" i="2"/>
  <c r="H152" i="2"/>
  <c r="G152" i="2"/>
  <c r="I152" i="2" s="1"/>
  <c r="H151" i="2"/>
  <c r="G151" i="2"/>
  <c r="I151" i="2" s="1"/>
  <c r="H150" i="2"/>
  <c r="G150" i="2"/>
  <c r="A150" i="2"/>
  <c r="A151" i="2" s="1"/>
  <c r="A152" i="2" s="1"/>
  <c r="A153" i="2" s="1"/>
  <c r="A154" i="2" s="1"/>
  <c r="A155" i="2" s="1"/>
  <c r="H149" i="2"/>
  <c r="G149" i="2"/>
  <c r="H148" i="2"/>
  <c r="G148" i="2"/>
  <c r="A148" i="2"/>
  <c r="H147" i="2"/>
  <c r="G147" i="2"/>
  <c r="I147" i="2" s="1"/>
  <c r="H146" i="2"/>
  <c r="G146" i="2"/>
  <c r="H145" i="2"/>
  <c r="G145" i="2"/>
  <c r="H144" i="2"/>
  <c r="G144" i="2"/>
  <c r="H143" i="2"/>
  <c r="G143" i="2"/>
  <c r="H142" i="2"/>
  <c r="G142" i="2"/>
  <c r="A142" i="2"/>
  <c r="A143" i="2" s="1"/>
  <c r="A144" i="2" s="1"/>
  <c r="A145" i="2" s="1"/>
  <c r="A146" i="2" s="1"/>
  <c r="H141" i="2"/>
  <c r="G141" i="2"/>
  <c r="H140" i="2"/>
  <c r="G140" i="2"/>
  <c r="A140" i="2"/>
  <c r="H139" i="2"/>
  <c r="G139" i="2"/>
  <c r="H138" i="2"/>
  <c r="G138" i="2"/>
  <c r="I138" i="2" s="1"/>
  <c r="H137" i="2"/>
  <c r="G137" i="2"/>
  <c r="I137" i="2" s="1"/>
  <c r="A137" i="2"/>
  <c r="A138" i="2" s="1"/>
  <c r="H136" i="2"/>
  <c r="G136" i="2"/>
  <c r="A136" i="2"/>
  <c r="H135" i="2"/>
  <c r="G135" i="2"/>
  <c r="H134" i="2"/>
  <c r="G134" i="2"/>
  <c r="H133" i="2"/>
  <c r="G133" i="2"/>
  <c r="A133" i="2"/>
  <c r="A134" i="2" s="1"/>
  <c r="H132" i="2"/>
  <c r="I132" i="2" s="1"/>
  <c r="G132" i="2"/>
  <c r="H131" i="2"/>
  <c r="G131" i="2"/>
  <c r="A131" i="2"/>
  <c r="H130" i="2"/>
  <c r="G130" i="2"/>
  <c r="H129" i="2"/>
  <c r="G129" i="2"/>
  <c r="I129" i="2" s="1"/>
  <c r="H128" i="2"/>
  <c r="G128" i="2"/>
  <c r="I128" i="2" s="1"/>
  <c r="H127" i="2"/>
  <c r="G127" i="2"/>
  <c r="I127" i="2" s="1"/>
  <c r="A127" i="2"/>
  <c r="A128" i="2" s="1"/>
  <c r="A129" i="2" s="1"/>
  <c r="H126" i="2"/>
  <c r="G126" i="2"/>
  <c r="I126" i="2" s="1"/>
  <c r="H125" i="2"/>
  <c r="G125" i="2"/>
  <c r="H124" i="2"/>
  <c r="G124" i="2"/>
  <c r="H123" i="2"/>
  <c r="G123" i="2"/>
  <c r="H122" i="2"/>
  <c r="G122" i="2"/>
  <c r="H121" i="2"/>
  <c r="G121" i="2"/>
  <c r="A121" i="2"/>
  <c r="A122" i="2" s="1"/>
  <c r="A123" i="2" s="1"/>
  <c r="A124" i="2" s="1"/>
  <c r="A125" i="2" s="1"/>
  <c r="H120" i="2"/>
  <c r="G120" i="2"/>
  <c r="H119" i="2"/>
  <c r="G119" i="2"/>
  <c r="I119" i="2" s="1"/>
  <c r="H118" i="2"/>
  <c r="G118" i="2"/>
  <c r="H117" i="2"/>
  <c r="G117" i="2"/>
  <c r="H116" i="2"/>
  <c r="I116" i="2" s="1"/>
  <c r="G116" i="2"/>
  <c r="A116" i="2"/>
  <c r="A117" i="2" s="1"/>
  <c r="A118" i="2" s="1"/>
  <c r="H115" i="2"/>
  <c r="G115" i="2"/>
  <c r="H114" i="2"/>
  <c r="G114" i="2"/>
  <c r="H113" i="2"/>
  <c r="G113" i="2"/>
  <c r="H112" i="2"/>
  <c r="G112" i="2"/>
  <c r="I112" i="2" s="1"/>
  <c r="H111" i="2"/>
  <c r="G111" i="2"/>
  <c r="I111" i="2" s="1"/>
  <c r="H110" i="2"/>
  <c r="G110" i="2"/>
  <c r="H109" i="2"/>
  <c r="G109" i="2"/>
  <c r="H108" i="2"/>
  <c r="G108" i="2"/>
  <c r="A108" i="2"/>
  <c r="A109" i="2" s="1"/>
  <c r="A110" i="2" s="1"/>
  <c r="A111" i="2" s="1"/>
  <c r="A112" i="2" s="1"/>
  <c r="A113" i="2" s="1"/>
  <c r="H107" i="2"/>
  <c r="G107" i="2"/>
  <c r="H106" i="2"/>
  <c r="G106" i="2"/>
  <c r="A106" i="2"/>
  <c r="H105" i="2"/>
  <c r="G105" i="2"/>
  <c r="I105" i="2" s="1"/>
  <c r="H104" i="2"/>
  <c r="I104" i="2" s="1"/>
  <c r="G104" i="2"/>
  <c r="H103" i="2"/>
  <c r="G103" i="2"/>
  <c r="H102" i="2"/>
  <c r="G102" i="2"/>
  <c r="I102" i="2" s="1"/>
  <c r="H101" i="2"/>
  <c r="G101" i="2"/>
  <c r="I101" i="2" s="1"/>
  <c r="H100" i="2"/>
  <c r="G100" i="2"/>
  <c r="H99" i="2"/>
  <c r="G99" i="2"/>
  <c r="H98" i="2"/>
  <c r="G98" i="2"/>
  <c r="H97" i="2"/>
  <c r="G97" i="2"/>
  <c r="H96" i="2"/>
  <c r="G96" i="2"/>
  <c r="I96" i="2" s="1"/>
  <c r="H95" i="2"/>
  <c r="G95" i="2"/>
  <c r="H94" i="2"/>
  <c r="G94" i="2"/>
  <c r="H93" i="2"/>
  <c r="G93" i="2"/>
  <c r="H92" i="2"/>
  <c r="G92" i="2"/>
  <c r="H91" i="2"/>
  <c r="G91" i="2"/>
  <c r="H90" i="2"/>
  <c r="G90" i="2"/>
  <c r="I90" i="2" s="1"/>
  <c r="H89" i="2"/>
  <c r="G89" i="2"/>
  <c r="I89" i="2" s="1"/>
  <c r="H88" i="2"/>
  <c r="G88" i="2"/>
  <c r="A88" i="2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H87" i="2"/>
  <c r="G87" i="2"/>
  <c r="H86" i="2"/>
  <c r="G86" i="2"/>
  <c r="A86" i="2"/>
  <c r="H85" i="2"/>
  <c r="G85" i="2"/>
  <c r="I85" i="2" s="1"/>
  <c r="H84" i="2"/>
  <c r="G84" i="2"/>
  <c r="H83" i="2"/>
  <c r="G83" i="2"/>
  <c r="H82" i="2"/>
  <c r="G82" i="2"/>
  <c r="I82" i="2" s="1"/>
  <c r="A82" i="2"/>
  <c r="A83" i="2" s="1"/>
  <c r="A84" i="2" s="1"/>
  <c r="H81" i="2"/>
  <c r="G81" i="2"/>
  <c r="H80" i="2"/>
  <c r="G80" i="2"/>
  <c r="I80" i="2" s="1"/>
  <c r="H79" i="2"/>
  <c r="G79" i="2"/>
  <c r="H78" i="2"/>
  <c r="G78" i="2"/>
  <c r="A78" i="2"/>
  <c r="A79" i="2" s="1"/>
  <c r="A80" i="2" s="1"/>
  <c r="H77" i="2"/>
  <c r="G77" i="2"/>
  <c r="I77" i="2" s="1"/>
  <c r="A77" i="2"/>
  <c r="H76" i="2"/>
  <c r="G76" i="2"/>
  <c r="H75" i="2"/>
  <c r="G75" i="2"/>
  <c r="I75" i="2" s="1"/>
  <c r="A75" i="2"/>
  <c r="H74" i="2"/>
  <c r="G74" i="2"/>
  <c r="H73" i="2"/>
  <c r="G73" i="2"/>
  <c r="H72" i="2"/>
  <c r="G72" i="2"/>
  <c r="I72" i="2" s="1"/>
  <c r="H71" i="2"/>
  <c r="G71" i="2"/>
  <c r="H70" i="2"/>
  <c r="G70" i="2"/>
  <c r="H69" i="2"/>
  <c r="G69" i="2"/>
  <c r="I69" i="2" s="1"/>
  <c r="H68" i="2"/>
  <c r="I68" i="2" s="1"/>
  <c r="H67" i="2"/>
  <c r="G67" i="2"/>
  <c r="A67" i="2"/>
  <c r="A68" i="2" s="1"/>
  <c r="A69" i="2" s="1"/>
  <c r="A70" i="2" s="1"/>
  <c r="A71" i="2" s="1"/>
  <c r="A72" i="2" s="1"/>
  <c r="A73" i="2" s="1"/>
  <c r="H66" i="2"/>
  <c r="G66" i="2"/>
  <c r="H65" i="2"/>
  <c r="G65" i="2"/>
  <c r="A65" i="2"/>
  <c r="H64" i="2"/>
  <c r="G64" i="2"/>
  <c r="H63" i="2"/>
  <c r="G63" i="2"/>
  <c r="H62" i="2"/>
  <c r="G62" i="2"/>
  <c r="H61" i="2"/>
  <c r="G61" i="2"/>
  <c r="H60" i="2"/>
  <c r="G60" i="2"/>
  <c r="I60" i="2" s="1"/>
  <c r="H59" i="2"/>
  <c r="G59" i="2"/>
  <c r="H58" i="2"/>
  <c r="G58" i="2"/>
  <c r="A58" i="2"/>
  <c r="A59" i="2" s="1"/>
  <c r="A60" i="2" s="1"/>
  <c r="H57" i="2"/>
  <c r="G57" i="2"/>
  <c r="I57" i="2" s="1"/>
  <c r="H56" i="2"/>
  <c r="G56" i="2"/>
  <c r="I56" i="2" s="1"/>
  <c r="H55" i="2"/>
  <c r="G55" i="2"/>
  <c r="A55" i="2"/>
  <c r="A56" i="2" s="1"/>
  <c r="H54" i="2"/>
  <c r="G54" i="2"/>
  <c r="I54" i="2" s="1"/>
  <c r="H53" i="2"/>
  <c r="G53" i="2"/>
  <c r="A53" i="2"/>
  <c r="H52" i="2"/>
  <c r="G52" i="2"/>
  <c r="I52" i="2" s="1"/>
  <c r="H51" i="2"/>
  <c r="G51" i="2"/>
  <c r="H50" i="2"/>
  <c r="G50" i="2"/>
  <c r="H49" i="2"/>
  <c r="G49" i="2"/>
  <c r="H48" i="2"/>
  <c r="G48" i="2"/>
  <c r="I48" i="2" s="1"/>
  <c r="A48" i="2"/>
  <c r="A49" i="2" s="1"/>
  <c r="H47" i="2"/>
  <c r="G47" i="2"/>
  <c r="H46" i="2"/>
  <c r="G46" i="2"/>
  <c r="H45" i="2"/>
  <c r="G45" i="2"/>
  <c r="I45" i="2" s="1"/>
  <c r="H44" i="2"/>
  <c r="G44" i="2"/>
  <c r="A44" i="2"/>
  <c r="A45" i="2" s="1"/>
  <c r="A46" i="2" s="1"/>
  <c r="H43" i="2"/>
  <c r="G43" i="2"/>
  <c r="H42" i="2"/>
  <c r="G42" i="2"/>
  <c r="A42" i="2"/>
  <c r="H41" i="2"/>
  <c r="G41" i="2"/>
  <c r="A41" i="2"/>
  <c r="H40" i="2"/>
  <c r="G40" i="2"/>
  <c r="H39" i="2"/>
  <c r="G39" i="2"/>
  <c r="I39" i="2" s="1"/>
  <c r="H38" i="2"/>
  <c r="G38" i="2"/>
  <c r="H37" i="2"/>
  <c r="G37" i="2"/>
  <c r="H36" i="2"/>
  <c r="G36" i="2"/>
  <c r="H35" i="2"/>
  <c r="G35" i="2"/>
  <c r="A35" i="2"/>
  <c r="A36" i="2" s="1"/>
  <c r="A37" i="2" s="1"/>
  <c r="A38" i="2" s="1"/>
  <c r="A39" i="2" s="1"/>
  <c r="H34" i="2"/>
  <c r="G34" i="2"/>
  <c r="H33" i="2"/>
  <c r="G33" i="2"/>
  <c r="I33" i="2" s="1"/>
  <c r="H32" i="2"/>
  <c r="G32" i="2"/>
  <c r="I32" i="2" s="1"/>
  <c r="H31" i="2"/>
  <c r="G31" i="2"/>
  <c r="H30" i="2"/>
  <c r="G30" i="2"/>
  <c r="H29" i="2"/>
  <c r="G29" i="2"/>
  <c r="A29" i="2"/>
  <c r="A30" i="2" s="1"/>
  <c r="A31" i="2" s="1"/>
  <c r="A32" i="2" s="1"/>
  <c r="A33" i="2" s="1"/>
  <c r="H28" i="2"/>
  <c r="G28" i="2"/>
  <c r="H27" i="2"/>
  <c r="G27" i="2"/>
  <c r="H26" i="2"/>
  <c r="G26" i="2"/>
  <c r="A26" i="2"/>
  <c r="H25" i="2"/>
  <c r="G25" i="2"/>
  <c r="A25" i="2"/>
  <c r="H24" i="2"/>
  <c r="G24" i="2"/>
  <c r="H23" i="2"/>
  <c r="G23" i="2"/>
  <c r="I23" i="2" s="1"/>
  <c r="H22" i="2"/>
  <c r="G22" i="2"/>
  <c r="A22" i="2"/>
  <c r="A23" i="2" s="1"/>
  <c r="H21" i="2"/>
  <c r="G21" i="2"/>
  <c r="H20" i="2"/>
  <c r="G20" i="2"/>
  <c r="H19" i="2"/>
  <c r="G19" i="2"/>
  <c r="H18" i="2"/>
  <c r="G18" i="2"/>
  <c r="H17" i="2"/>
  <c r="G17" i="2"/>
  <c r="H16" i="2"/>
  <c r="G16" i="2"/>
  <c r="A16" i="2"/>
  <c r="A17" i="2" s="1"/>
  <c r="A18" i="2" s="1"/>
  <c r="A19" i="2" s="1"/>
  <c r="A20" i="2" s="1"/>
  <c r="H15" i="2"/>
  <c r="G15" i="2"/>
  <c r="H14" i="2"/>
  <c r="G14" i="2"/>
  <c r="H13" i="2"/>
  <c r="G13" i="2"/>
  <c r="H12" i="2"/>
  <c r="G12" i="2"/>
  <c r="A12" i="2"/>
  <c r="A13" i="2" s="1"/>
  <c r="A14" i="2" s="1"/>
  <c r="H11" i="2"/>
  <c r="G11" i="2"/>
  <c r="H10" i="2"/>
  <c r="G10" i="2"/>
  <c r="A10" i="2"/>
  <c r="I22" i="2" l="1"/>
  <c r="I53" i="2"/>
  <c r="I58" i="2"/>
  <c r="I79" i="2"/>
  <c r="I84" i="2"/>
  <c r="I107" i="2"/>
  <c r="I123" i="2"/>
  <c r="I133" i="2"/>
  <c r="I181" i="2"/>
  <c r="I199" i="2"/>
  <c r="I231" i="2"/>
  <c r="I241" i="2"/>
  <c r="I247" i="2"/>
  <c r="I252" i="2"/>
  <c r="I263" i="2"/>
  <c r="I269" i="2"/>
  <c r="I70" i="2"/>
  <c r="I97" i="2"/>
  <c r="I108" i="2"/>
  <c r="I134" i="2"/>
  <c r="I144" i="2"/>
  <c r="I155" i="2"/>
  <c r="I189" i="2"/>
  <c r="I221" i="2"/>
  <c r="I253" i="2"/>
  <c r="I12" i="2"/>
  <c r="I220" i="2"/>
  <c r="I24" i="2"/>
  <c r="I50" i="2"/>
  <c r="I55" i="2"/>
  <c r="I86" i="2"/>
  <c r="I98" i="2"/>
  <c r="I109" i="2"/>
  <c r="I120" i="2"/>
  <c r="I135" i="2"/>
  <c r="I156" i="2"/>
  <c r="I216" i="2"/>
  <c r="I222" i="2"/>
  <c r="I228" i="2"/>
  <c r="I260" i="2"/>
  <c r="I14" i="2"/>
  <c r="I212" i="2"/>
  <c r="I217" i="2"/>
  <c r="I238" i="2"/>
  <c r="I244" i="2"/>
  <c r="A184" i="2"/>
  <c r="I15" i="2"/>
  <c r="I168" i="2"/>
  <c r="I197" i="2"/>
  <c r="I229" i="2"/>
  <c r="I267" i="2"/>
  <c r="I288" i="2"/>
  <c r="I37" i="2"/>
  <c r="I42" i="2"/>
  <c r="I47" i="2"/>
  <c r="I63" i="2"/>
  <c r="I106" i="2"/>
  <c r="I122" i="2"/>
  <c r="I169" i="2"/>
  <c r="I198" i="2"/>
  <c r="I234" i="2"/>
  <c r="I240" i="2"/>
  <c r="I251" i="2"/>
  <c r="I291" i="2"/>
  <c r="I289" i="2"/>
  <c r="I286" i="2"/>
  <c r="I284" i="2"/>
  <c r="I283" i="2"/>
  <c r="I282" i="2"/>
  <c r="I281" i="2"/>
  <c r="I278" i="2"/>
  <c r="I276" i="2"/>
  <c r="I270" i="2"/>
  <c r="I268" i="2"/>
  <c r="I266" i="2"/>
  <c r="I265" i="2"/>
  <c r="I264" i="2"/>
  <c r="I262" i="2"/>
  <c r="I261" i="2"/>
  <c r="I259" i="2"/>
  <c r="I257" i="2"/>
  <c r="I254" i="2"/>
  <c r="I249" i="2"/>
  <c r="I248" i="2"/>
  <c r="I245" i="2"/>
  <c r="I246" i="2"/>
  <c r="I243" i="2"/>
  <c r="I239" i="2"/>
  <c r="I237" i="2"/>
  <c r="I235" i="2"/>
  <c r="I227" i="2"/>
  <c r="I226" i="2"/>
  <c r="I225" i="2"/>
  <c r="I223" i="2"/>
  <c r="I219" i="2"/>
  <c r="I218" i="2"/>
  <c r="I215" i="2"/>
  <c r="I214" i="2"/>
  <c r="I213" i="2"/>
  <c r="I211" i="2"/>
  <c r="I209" i="2"/>
  <c r="I206" i="2"/>
  <c r="I205" i="2"/>
  <c r="I204" i="2"/>
  <c r="I203" i="2"/>
  <c r="I202" i="2"/>
  <c r="I201" i="2"/>
  <c r="I196" i="2"/>
  <c r="I195" i="2"/>
  <c r="I194" i="2"/>
  <c r="I193" i="2"/>
  <c r="I192" i="2"/>
  <c r="I191" i="2"/>
  <c r="I190" i="2"/>
  <c r="I188" i="2"/>
  <c r="I186" i="2"/>
  <c r="I183" i="2"/>
  <c r="I180" i="2"/>
  <c r="I179" i="2"/>
  <c r="I178" i="2"/>
  <c r="I177" i="2"/>
  <c r="I176" i="2"/>
  <c r="I175" i="2"/>
  <c r="I174" i="2"/>
  <c r="I171" i="2"/>
  <c r="I170" i="2"/>
  <c r="I167" i="2"/>
  <c r="I166" i="2"/>
  <c r="I165" i="2"/>
  <c r="I164" i="2"/>
  <c r="I163" i="2"/>
  <c r="I161" i="2"/>
  <c r="I159" i="2"/>
  <c r="I158" i="2"/>
  <c r="I157" i="2"/>
  <c r="I154" i="2"/>
  <c r="I153" i="2"/>
  <c r="I150" i="2"/>
  <c r="I149" i="2"/>
  <c r="I148" i="2"/>
  <c r="I146" i="2"/>
  <c r="I145" i="2"/>
  <c r="I143" i="2"/>
  <c r="I142" i="2"/>
  <c r="I141" i="2"/>
  <c r="I140" i="2"/>
  <c r="I139" i="2"/>
  <c r="I136" i="2"/>
  <c r="I131" i="2"/>
  <c r="I130" i="2"/>
  <c r="I125" i="2"/>
  <c r="I124" i="2"/>
  <c r="I121" i="2"/>
  <c r="I118" i="2"/>
  <c r="I117" i="2"/>
  <c r="I115" i="2"/>
  <c r="I114" i="2"/>
  <c r="I113" i="2"/>
  <c r="I110" i="2"/>
  <c r="I103" i="2"/>
  <c r="I100" i="2"/>
  <c r="I99" i="2"/>
  <c r="I95" i="2"/>
  <c r="I94" i="2"/>
  <c r="I93" i="2"/>
  <c r="I92" i="2"/>
  <c r="I91" i="2"/>
  <c r="I88" i="2"/>
  <c r="I87" i="2"/>
  <c r="I83" i="2"/>
  <c r="I81" i="2"/>
  <c r="I78" i="2"/>
  <c r="I76" i="2"/>
  <c r="I74" i="2"/>
  <c r="I73" i="2"/>
  <c r="I71" i="2"/>
  <c r="I67" i="2"/>
  <c r="I66" i="2"/>
  <c r="I65" i="2"/>
  <c r="I64" i="2"/>
  <c r="I61" i="2"/>
  <c r="I62" i="2"/>
  <c r="I59" i="2"/>
  <c r="I51" i="2"/>
  <c r="I49" i="2"/>
  <c r="I46" i="2"/>
  <c r="I44" i="2"/>
  <c r="I43" i="2"/>
  <c r="I41" i="2"/>
  <c r="I40" i="2"/>
  <c r="I38" i="2"/>
  <c r="I36" i="2"/>
  <c r="I35" i="2"/>
  <c r="I34" i="2"/>
  <c r="I31" i="2"/>
  <c r="I30" i="2"/>
  <c r="I29" i="2"/>
  <c r="I28" i="2"/>
  <c r="I27" i="2"/>
  <c r="I26" i="2"/>
  <c r="I25" i="2"/>
  <c r="I21" i="2"/>
  <c r="I20" i="2"/>
  <c r="I19" i="2"/>
  <c r="I18" i="2"/>
  <c r="I17" i="2"/>
  <c r="I16" i="2"/>
  <c r="I13" i="2"/>
  <c r="H293" i="2"/>
  <c r="I11" i="2"/>
  <c r="I10" i="2"/>
  <c r="G293" i="2"/>
  <c r="I293" i="2" l="1"/>
  <c r="G46" i="1"/>
  <c r="G45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47" i="1" l="1"/>
</calcChain>
</file>

<file path=xl/sharedStrings.xml><?xml version="1.0" encoding="utf-8"?>
<sst xmlns="http://schemas.openxmlformats.org/spreadsheetml/2006/main" count="704" uniqueCount="546">
  <si>
    <t>Lp.</t>
  </si>
  <si>
    <t>WYSZCZEGÓLNIENIE</t>
  </si>
  <si>
    <t>JM</t>
  </si>
  <si>
    <t>Wielkość opakowań</t>
  </si>
  <si>
    <t>Ilość opakowań</t>
  </si>
  <si>
    <t>Cena jednostkowa dla DPS</t>
  </si>
  <si>
    <t>Wartość zamówienia DPS ogółem (brutto)</t>
  </si>
  <si>
    <t>Cewnik FOLEYA CH 16,18,20,22</t>
  </si>
  <si>
    <t>szt</t>
  </si>
  <si>
    <t>1szt</t>
  </si>
  <si>
    <t>Gaza opatrunkowa wyjałowiona 0,5m x 0,5m</t>
  </si>
  <si>
    <t>op</t>
  </si>
  <si>
    <t>Gaziki do dezynfekcji jednorazowej nasączone alkoholem 2-warstwowe</t>
  </si>
  <si>
    <t>100szt</t>
  </si>
  <si>
    <t>Glucosum 5% - 500 ml Fresenius</t>
  </si>
  <si>
    <t>szt.</t>
  </si>
  <si>
    <t>Igła jednorazowego użytku 0,8mm x 40mm</t>
  </si>
  <si>
    <t>Igła jednorazowego użytku 0,5mm x 25mm</t>
  </si>
  <si>
    <t>Igła venflon 22 g 0,8mmx25mm (niebieskie)</t>
  </si>
  <si>
    <t>Kieliszek jednorazowy do lekarstw z przykryciem</t>
  </si>
  <si>
    <t>Opaska dziana 4m x 10cm</t>
  </si>
  <si>
    <t>Plaster bez opatr. 1,25cm x 5m</t>
  </si>
  <si>
    <t>Strzykawka sterylna 2ml</t>
  </si>
  <si>
    <t xml:space="preserve">Strzykawka sterylna 5ml </t>
  </si>
  <si>
    <t>Woda utleniona 3% 100g</t>
  </si>
  <si>
    <t>op.</t>
  </si>
  <si>
    <t>Rękawiczki jednorazowe rozmiar "M", "L"</t>
  </si>
  <si>
    <t>100 szt</t>
  </si>
  <si>
    <t>Spirytus salicylowy 100ml</t>
  </si>
  <si>
    <t>100ml</t>
  </si>
  <si>
    <t>Worek do zbierania moczu poj. 2 l</t>
  </si>
  <si>
    <t>1szt.</t>
  </si>
  <si>
    <t>Plastry do mocowania venflonów</t>
  </si>
  <si>
    <t>Przyrząd jednorazowy do przetaczania płynów z igłą Romed</t>
  </si>
  <si>
    <t>Laremid</t>
  </si>
  <si>
    <t>2mg x 10tabl.</t>
  </si>
  <si>
    <t>Paracetamol</t>
  </si>
  <si>
    <t>500mg x 24tabl.</t>
  </si>
  <si>
    <t>Panthenol pianka</t>
  </si>
  <si>
    <t>150ml</t>
  </si>
  <si>
    <t>Altacet (żel)</t>
  </si>
  <si>
    <t>75g</t>
  </si>
  <si>
    <t>10cm x 10cm</t>
  </si>
  <si>
    <t>Krople miętowe</t>
  </si>
  <si>
    <t>35g</t>
  </si>
  <si>
    <t xml:space="preserve">Gaza opatrunkowa wyjałowiona </t>
  </si>
  <si>
    <t>1 m2</t>
  </si>
  <si>
    <t>Opaska dziana 4mx5cm</t>
  </si>
  <si>
    <t>Plaster bez opatrunku 2,5cm x 5m</t>
  </si>
  <si>
    <t>Natrium Chloratum 0,9% 250ml</t>
  </si>
  <si>
    <t>Natrium Chloratum 0,9% 500ml</t>
  </si>
  <si>
    <t>Rękawiczki jednorazowe jałowe</t>
  </si>
  <si>
    <t>Szpatułka jednorazowa</t>
  </si>
  <si>
    <t>100szt.</t>
  </si>
  <si>
    <t>Wata opatrunkowa bawełniano-wiskozowa</t>
  </si>
  <si>
    <t>200g</t>
  </si>
  <si>
    <t>Igły do penów do insuliny</t>
  </si>
  <si>
    <t>RAZEM</t>
  </si>
  <si>
    <t>BRUTTO</t>
  </si>
  <si>
    <t>NETTO</t>
  </si>
  <si>
    <t>SPECYFIKACJA ASORTYMENTOWO-ILOŚCIOWA TABELA Nr 3.2</t>
  </si>
  <si>
    <t xml:space="preserve">DOSTAWY PRODUKTÓW LECZNICZYCH </t>
  </si>
  <si>
    <t>DO DOMU POMOCY SPOŁECZNEJ W BISKUPICACH</t>
  </si>
  <si>
    <t>Załącznik Nr 3</t>
  </si>
  <si>
    <t>wielkość opakowań</t>
  </si>
  <si>
    <t>Ilość opakowań / sztuk</t>
  </si>
  <si>
    <t>CENA jednostkowa brutto [zł]</t>
  </si>
  <si>
    <t>Wartość zamówienia brutto</t>
  </si>
  <si>
    <t>dla mieszkańca</t>
  </si>
  <si>
    <t>dla DPS za leki do limitu</t>
  </si>
  <si>
    <t>Acard</t>
  </si>
  <si>
    <t>Acidum folcium 5mg</t>
  </si>
  <si>
    <t>Acidum folcium 15mg</t>
  </si>
  <si>
    <t>15mg x 30tabl.</t>
  </si>
  <si>
    <t>Allertec 10 mg</t>
  </si>
  <si>
    <t>Amlopin 10mg</t>
  </si>
  <si>
    <t>10mg x 30tabl.</t>
  </si>
  <si>
    <t>Amlopin 5mg</t>
  </si>
  <si>
    <t>Amlozek 5mg</t>
  </si>
  <si>
    <t>Amlozek 10mg</t>
  </si>
  <si>
    <t>Amotaks 1g</t>
  </si>
  <si>
    <t>Amoxiklav 1g</t>
  </si>
  <si>
    <t>Argosulfan</t>
  </si>
  <si>
    <t>tuby 40g.</t>
  </si>
  <si>
    <t>Asmag B</t>
  </si>
  <si>
    <t>1op x 50tabl.</t>
  </si>
  <si>
    <t>Aspargin</t>
  </si>
  <si>
    <t>50tabl.</t>
  </si>
  <si>
    <t>Atoris 20mg</t>
  </si>
  <si>
    <t>20mg x 30tabl.</t>
  </si>
  <si>
    <t>Atoris 10 mg</t>
  </si>
  <si>
    <t>Atoris  40mg</t>
  </si>
  <si>
    <t>40mgx30tabl.</t>
  </si>
  <si>
    <t>Augmentin 1g</t>
  </si>
  <si>
    <t>Ampril 2,5 mg</t>
  </si>
  <si>
    <t>2,5mg x 30tabl.</t>
  </si>
  <si>
    <t>Apo-Fina 5mg</t>
  </si>
  <si>
    <t>5mg x 30tabl.</t>
  </si>
  <si>
    <t>Advantan (maść)</t>
  </si>
  <si>
    <t>1mg/g</t>
  </si>
  <si>
    <t>Amaryl 1mg</t>
  </si>
  <si>
    <t>1mg x 30tabl.</t>
  </si>
  <si>
    <t>Akineton 2mg</t>
  </si>
  <si>
    <t>2mg x 50tabl.</t>
  </si>
  <si>
    <t>Absenor 500mg</t>
  </si>
  <si>
    <t>500mg x 100tabl.</t>
  </si>
  <si>
    <t>Amisan 400mg</t>
  </si>
  <si>
    <t>400mg x 30tabl.</t>
  </si>
  <si>
    <t>Amisan 200mg</t>
  </si>
  <si>
    <t>200mg x 30tabl.</t>
  </si>
  <si>
    <t>Agapurin SR400</t>
  </si>
  <si>
    <t>20tabl.</t>
  </si>
  <si>
    <t>Axtil 5mg</t>
  </si>
  <si>
    <t>5mg x 30 tabl.</t>
  </si>
  <si>
    <t>Absenor  300mg</t>
  </si>
  <si>
    <t>0,3g x 100tabl.</t>
  </si>
  <si>
    <t>Atorvasterol 40mg</t>
  </si>
  <si>
    <t>40mg x 30 tabl.</t>
  </si>
  <si>
    <t>ACC 600 (musujący)</t>
  </si>
  <si>
    <t>Alantan maść</t>
  </si>
  <si>
    <t>Avamina 500mg</t>
  </si>
  <si>
    <t>500mg x 60tabl.</t>
  </si>
  <si>
    <t>Anesteloc 20mg</t>
  </si>
  <si>
    <t>Axtil 2,5mg</t>
  </si>
  <si>
    <t>1op. x 30tabl.</t>
  </si>
  <si>
    <t>1op. x 28tabl.</t>
  </si>
  <si>
    <t>Aripilek 15mg tabl.</t>
  </si>
  <si>
    <t>15mg x 56tabl.</t>
  </si>
  <si>
    <t xml:space="preserve">Anapran EC 250mg </t>
  </si>
  <si>
    <t>0,25g x 20tabl.</t>
  </si>
  <si>
    <t>ApoSuprid 200mg</t>
  </si>
  <si>
    <t>Azycyna 500mg</t>
  </si>
  <si>
    <t>0,5g x 3tabl.</t>
  </si>
  <si>
    <t>Betalok ZOK</t>
  </si>
  <si>
    <t>50mg x 28tabl.</t>
  </si>
  <si>
    <t>Betaserc</t>
  </si>
  <si>
    <t>Berodual (do nebulizacji)</t>
  </si>
  <si>
    <t>0,5mg+0,25mg/ml</t>
  </si>
  <si>
    <t>Bioprazol 20mg</t>
  </si>
  <si>
    <t>20 mg x 28 kaps.</t>
  </si>
  <si>
    <t>Bisocard</t>
  </si>
  <si>
    <t>Bisoratio 5mg</t>
  </si>
  <si>
    <t>Bisoratio 10mg</t>
  </si>
  <si>
    <t>Biofuroksyn 750mg</t>
  </si>
  <si>
    <t>1op. x 1 fiolka</t>
  </si>
  <si>
    <t>Biotyk</t>
  </si>
  <si>
    <t>1op. x 30 kaps.</t>
  </si>
  <si>
    <t>Captopril</t>
  </si>
  <si>
    <t>0,025g x 30tabl.</t>
  </si>
  <si>
    <t>Ceroxim 500mg</t>
  </si>
  <si>
    <t>0,5g x 10tabl.</t>
  </si>
  <si>
    <t>0,5g x 20tabl.</t>
  </si>
  <si>
    <t xml:space="preserve">Controloc 20mg </t>
  </si>
  <si>
    <t>20mg x 28tabl.</t>
  </si>
  <si>
    <t xml:space="preserve">Concor Cor </t>
  </si>
  <si>
    <t>2,5mg x 28 tabl.</t>
  </si>
  <si>
    <t>Convival Chrono 500mg</t>
  </si>
  <si>
    <t>500mg x 50 tabl.</t>
  </si>
  <si>
    <t>Contour PLUS - paski testowe</t>
  </si>
  <si>
    <t>1op. x 50szt.</t>
  </si>
  <si>
    <t>Clexane 0,4 ml</t>
  </si>
  <si>
    <t>10 ampstrz.</t>
  </si>
  <si>
    <t>Clexane 0,6 ml</t>
  </si>
  <si>
    <t>Clexane 0,8 ml</t>
  </si>
  <si>
    <t xml:space="preserve"> 10 ampstrz.</t>
  </si>
  <si>
    <t>Clotrimazolum (krem)</t>
  </si>
  <si>
    <t>10mg/g</t>
  </si>
  <si>
    <t>1op. x 30kaps.</t>
  </si>
  <si>
    <t>Chlorprothixen 15mg</t>
  </si>
  <si>
    <t>15mg x 50tabl.</t>
  </si>
  <si>
    <t>Chlorprothixen 50mg</t>
  </si>
  <si>
    <t>50 mgx50 tabl.</t>
  </si>
  <si>
    <t xml:space="preserve">Cipronex 500mg </t>
  </si>
  <si>
    <t>Clonazepamum 0,5mg</t>
  </si>
  <si>
    <t>0,5mg x30 tabl.</t>
  </si>
  <si>
    <t>Clonazepamum 2mg</t>
  </si>
  <si>
    <t>Clonazepam 1mg/1ml amp.</t>
  </si>
  <si>
    <t>1op. x 10amp.</t>
  </si>
  <si>
    <t>Clopixol depot. 200mg</t>
  </si>
  <si>
    <t>1op x 1 amp.</t>
  </si>
  <si>
    <t>1,25mg x 28tabl.</t>
  </si>
  <si>
    <t>Controloc 40mg</t>
  </si>
  <si>
    <t>Convulex 500mg</t>
  </si>
  <si>
    <t>Dalacin C 300mg</t>
  </si>
  <si>
    <t>0,3g x 16 kaps.</t>
  </si>
  <si>
    <t>Debretin</t>
  </si>
  <si>
    <t>0,1g x 30tabl.</t>
  </si>
  <si>
    <t>Decaldol 50mg</t>
  </si>
  <si>
    <t>1op.x5amp.</t>
  </si>
  <si>
    <t>70</t>
  </si>
  <si>
    <t>Deflegmin</t>
  </si>
  <si>
    <t>Deflegmin ret.</t>
  </si>
  <si>
    <t>Depakine chrono 300</t>
  </si>
  <si>
    <t>Depakine chrono 500</t>
  </si>
  <si>
    <t xml:space="preserve">Deprexolet 30mg tabl. </t>
  </si>
  <si>
    <t>30mg x 30tabl.</t>
  </si>
  <si>
    <t xml:space="preserve">Diosminex </t>
  </si>
  <si>
    <t>1op x 60tabl.</t>
  </si>
  <si>
    <t>Diuresin SR 1,5mg</t>
  </si>
  <si>
    <t>Diuver 5mg</t>
  </si>
  <si>
    <t>Donecept 5mg</t>
  </si>
  <si>
    <t>Donecept 10mg</t>
  </si>
  <si>
    <t>2mg x 30tabl.</t>
  </si>
  <si>
    <t>Duomox</t>
  </si>
  <si>
    <t>1g x 20 tabl.</t>
  </si>
  <si>
    <t>Doxanorm 4mg</t>
  </si>
  <si>
    <t>4mg x 30tabl.</t>
  </si>
  <si>
    <t>Depakine Chronosphere 500</t>
  </si>
  <si>
    <t>Depakine Chronosphere 250</t>
  </si>
  <si>
    <t>Effox long 50mg</t>
  </si>
  <si>
    <t>Encorton 5mg</t>
  </si>
  <si>
    <t>5mg x 20tabl.</t>
  </si>
  <si>
    <t>Euphyllin Long 200mg</t>
  </si>
  <si>
    <t>200mg x 30kaps.</t>
  </si>
  <si>
    <t>Espumisan</t>
  </si>
  <si>
    <t xml:space="preserve">Esseliv </t>
  </si>
  <si>
    <t>1op x 50kaps.</t>
  </si>
  <si>
    <t>Essentiale Forte</t>
  </si>
  <si>
    <t>0,3 x 50tabl.</t>
  </si>
  <si>
    <t>Estazolam</t>
  </si>
  <si>
    <t>Ketoprofenum Fastum żel 2,5% 100g</t>
  </si>
  <si>
    <t>Fenardin 267mg</t>
  </si>
  <si>
    <t>Finaran 5mg</t>
  </si>
  <si>
    <t>Finaster 5mg</t>
  </si>
  <si>
    <t>Finxta 5mg</t>
  </si>
  <si>
    <t>30mg x 20tabl.</t>
  </si>
  <si>
    <t>Flegamina</t>
  </si>
  <si>
    <t>20 tabl.</t>
  </si>
  <si>
    <t xml:space="preserve">Furaginum 50mg </t>
  </si>
  <si>
    <t>Furosemidum 40mg</t>
  </si>
  <si>
    <t>Glibetic 3mg</t>
  </si>
  <si>
    <t>3mg x 30tabl.</t>
  </si>
  <si>
    <t>1op. x 60tabl.</t>
  </si>
  <si>
    <t>Glucophage 850mg</t>
  </si>
  <si>
    <t>850mg x 30tabl.</t>
  </si>
  <si>
    <t>Haloperidol 1mg</t>
  </si>
  <si>
    <t>Haloperidol 5mg</t>
  </si>
  <si>
    <t>flakony x10ml</t>
  </si>
  <si>
    <t>Helicid 20</t>
  </si>
  <si>
    <t>0,02g x 90 kaps.</t>
  </si>
  <si>
    <t xml:space="preserve">Hydrochlorothiazidum </t>
  </si>
  <si>
    <t>Hydroxyzinum</t>
  </si>
  <si>
    <t>100 mg x 5 amp</t>
  </si>
  <si>
    <t>Hyplafin 5mg</t>
  </si>
  <si>
    <t>Indapen 2,5mg</t>
  </si>
  <si>
    <t>Ipres long 1,5mg</t>
  </si>
  <si>
    <t>1,5mg x 30tabl</t>
  </si>
  <si>
    <t>Invokana 100mg</t>
  </si>
  <si>
    <t>10 tabl.</t>
  </si>
  <si>
    <t>Kalipoz prolongatum</t>
  </si>
  <si>
    <t>Kaldyum 600mg</t>
  </si>
  <si>
    <t>1op. x 50 kaps.</t>
  </si>
  <si>
    <t>Klozapol 100mg</t>
  </si>
  <si>
    <t>100mgx50tabl.</t>
  </si>
  <si>
    <t>Klozapol 25mg</t>
  </si>
  <si>
    <t>Kwetaplex 100mg</t>
  </si>
  <si>
    <t>100mg x 60 tabl.</t>
  </si>
  <si>
    <t>Kwetaplex 200mg</t>
  </si>
  <si>
    <t>Kwetaplex 25mg</t>
  </si>
  <si>
    <t>Kwetaplex tabl. XR 200mg</t>
  </si>
  <si>
    <t>200mg x 60tabl.</t>
  </si>
  <si>
    <t>Kwetaplex tabl. XR 300mg</t>
  </si>
  <si>
    <t>300mg x 60tabl.</t>
  </si>
  <si>
    <t>Lamitrin 50mg</t>
  </si>
  <si>
    <t>50mg x 30tabl.</t>
  </si>
  <si>
    <t>Lactulosum (syrop)</t>
  </si>
  <si>
    <t>7,5g/15ml 150 ml</t>
  </si>
  <si>
    <t>Lakcid forte</t>
  </si>
  <si>
    <t>10 kaps</t>
  </si>
  <si>
    <t>Lipanthyl 200 M</t>
  </si>
  <si>
    <t>Lipanthyl Supra 215mg</t>
  </si>
  <si>
    <t>215mg x 30tabl.</t>
  </si>
  <si>
    <t>Lithium Carbonicum 250mg</t>
  </si>
  <si>
    <t>250mg x 60tabl.</t>
  </si>
  <si>
    <t>Loperamid 2mg</t>
  </si>
  <si>
    <t>Magne B6</t>
  </si>
  <si>
    <t>Madopar 62,5mg</t>
  </si>
  <si>
    <t>62,5mg x 100 kaps.</t>
  </si>
  <si>
    <t>Madopar 125mg</t>
  </si>
  <si>
    <t>125mg x 100tabl.</t>
  </si>
  <si>
    <t>1op. x 50tabl.</t>
  </si>
  <si>
    <t>Metformax 500mg</t>
  </si>
  <si>
    <t>Metformax 850mg</t>
  </si>
  <si>
    <t>Metformax SR500</t>
  </si>
  <si>
    <t>500mg x 30tabl.</t>
  </si>
  <si>
    <t>Metformax 1000</t>
  </si>
  <si>
    <t>1op. x 90tabl.</t>
  </si>
  <si>
    <t>Metocard 50mg</t>
  </si>
  <si>
    <t>Metocard ZK 47,5mg</t>
  </si>
  <si>
    <t>Metoclopramid</t>
  </si>
  <si>
    <t>10mg x 50tabl</t>
  </si>
  <si>
    <t>Mozarin 10mg</t>
  </si>
  <si>
    <t>Milurit 100mg</t>
  </si>
  <si>
    <t>0,1g x 50tabl.</t>
  </si>
  <si>
    <t>Miansec 30mg</t>
  </si>
  <si>
    <t>Mucosolvan (płyn do inhalacji)</t>
  </si>
  <si>
    <t>15mg/2ml</t>
  </si>
  <si>
    <t>Mydocalm Forte</t>
  </si>
  <si>
    <t>150mg x 30tabl.</t>
  </si>
  <si>
    <t>Naproxen 250</t>
  </si>
  <si>
    <t>Nebbud (zawiesina do nebulizacji) 0,5mg/ml</t>
  </si>
  <si>
    <t>20amp.po 2ml</t>
  </si>
  <si>
    <t>Nebilenin 5mg</t>
  </si>
  <si>
    <t>Nebilet 5mg</t>
  </si>
  <si>
    <t>Nedal 5mg</t>
  </si>
  <si>
    <t>5mg x 28tabl.</t>
  </si>
  <si>
    <t>Neoparin 0,06g/0,6ml</t>
  </si>
  <si>
    <t>ampułkostrzyk. x 10szt.</t>
  </si>
  <si>
    <t>Neoparin 0,04g/0,4ml</t>
  </si>
  <si>
    <t>Neurotop 600mg</t>
  </si>
  <si>
    <t>Neurotop 300mg</t>
  </si>
  <si>
    <t>Neurovit</t>
  </si>
  <si>
    <t>1op. x 20tabl.</t>
  </si>
  <si>
    <t>Nexpram</t>
  </si>
  <si>
    <t>10mg x 28tabl.</t>
  </si>
  <si>
    <t>1op x 24 tabl.</t>
  </si>
  <si>
    <t>Nimesil 100mg</t>
  </si>
  <si>
    <t>0,1g x 30sasz.</t>
  </si>
  <si>
    <t>1op. x 28kaps.</t>
  </si>
  <si>
    <t>Nitrazepam</t>
  </si>
  <si>
    <t>Nolicin 400mg</t>
  </si>
  <si>
    <t>0,4g x 20tabl.</t>
  </si>
  <si>
    <t>40mg x 28tabl.</t>
  </si>
  <si>
    <t>Octanisept</t>
  </si>
  <si>
    <t>250ml</t>
  </si>
  <si>
    <t>Olzapin 5mg</t>
  </si>
  <si>
    <t>5mg x 112tabl.</t>
  </si>
  <si>
    <t>5mg x 60tabl.</t>
  </si>
  <si>
    <t>Olzapin 10mg</t>
  </si>
  <si>
    <t>10mg x 56tabl.</t>
  </si>
  <si>
    <t>Olanzapine Lekam 20mg</t>
  </si>
  <si>
    <t>Olanzapine Lekam 5mg</t>
  </si>
  <si>
    <t>1op x 30tabl.</t>
  </si>
  <si>
    <t>500mg x 20tabl.</t>
  </si>
  <si>
    <t>Parafina płynna</t>
  </si>
  <si>
    <t>op.100ml</t>
  </si>
  <si>
    <t>Pentohexal</t>
  </si>
  <si>
    <t>600mg x 30tabl.</t>
  </si>
  <si>
    <t>Perazin 25mg</t>
  </si>
  <si>
    <t>25mg x 50tabl.</t>
  </si>
  <si>
    <t>Perazin 50mg</t>
  </si>
  <si>
    <t>Perazin 100mg</t>
  </si>
  <si>
    <t>100mg x 30tabl.</t>
  </si>
  <si>
    <t>Pimafucort (maść)</t>
  </si>
  <si>
    <t>op. 15g</t>
  </si>
  <si>
    <t>Polfilin 0,4</t>
  </si>
  <si>
    <t>1op x 60 tabl.</t>
  </si>
  <si>
    <t>Polocard</t>
  </si>
  <si>
    <t>150mg x 60tabl.</t>
  </si>
  <si>
    <t>75mg x 60tabl.</t>
  </si>
  <si>
    <t>Polprazol 20mg</t>
  </si>
  <si>
    <t>20 mg x 28 tabl</t>
  </si>
  <si>
    <t>Polpril 10mg</t>
  </si>
  <si>
    <t>10mg x 28kaps.</t>
  </si>
  <si>
    <t>Polpril 5mg</t>
  </si>
  <si>
    <t>5mg x 28kaps.</t>
  </si>
  <si>
    <t xml:space="preserve">Polpril 2,5mg </t>
  </si>
  <si>
    <t>Potazek</t>
  </si>
  <si>
    <t>1op. x 50kaps.</t>
  </si>
  <si>
    <t>Prenessa 4mg</t>
  </si>
  <si>
    <t>Prostamnic 0,4mg</t>
  </si>
  <si>
    <t>0,4mg x 30tabl.</t>
  </si>
  <si>
    <t>Pyralginum</t>
  </si>
  <si>
    <t>500mg x 6tabl.</t>
  </si>
  <si>
    <t>Prazol 20mg</t>
  </si>
  <si>
    <t>Pridinol 5mg</t>
  </si>
  <si>
    <t>Promazin</t>
  </si>
  <si>
    <t>50mg x 60tabl</t>
  </si>
  <si>
    <t>Promazin 100</t>
  </si>
  <si>
    <t>Propranolol 10mg</t>
  </si>
  <si>
    <t>10mgx50tabl.</t>
  </si>
  <si>
    <t>Ramipril 2,5mg</t>
  </si>
  <si>
    <t>Ramistad 5mg</t>
  </si>
  <si>
    <t>Ramistad 10mg</t>
  </si>
  <si>
    <t>Ramistad 2,5mg</t>
  </si>
  <si>
    <t>Ridlip 5mg</t>
  </si>
  <si>
    <t>Relanium</t>
  </si>
  <si>
    <t>Relanium amp.10mg/2ml</t>
  </si>
  <si>
    <t>5mg x 2ml</t>
  </si>
  <si>
    <t>Risperon 2mg</t>
  </si>
  <si>
    <t>2mg x 60tabl.</t>
  </si>
  <si>
    <t>Risperon 3mg</t>
  </si>
  <si>
    <t>3mg x 60tabl.</t>
  </si>
  <si>
    <t>Rispolept 2mg</t>
  </si>
  <si>
    <t>2mgx20tabl</t>
  </si>
  <si>
    <t>Rispolept Consta 50mg</t>
  </si>
  <si>
    <t>50mg x 1amp.</t>
  </si>
  <si>
    <t>1,5mg x 28 kaps.</t>
  </si>
  <si>
    <t>Rutinoscorbin</t>
  </si>
  <si>
    <t>Scorbolamid</t>
  </si>
  <si>
    <t>Sertagen 50mg</t>
  </si>
  <si>
    <t>Setaloft 50mg</t>
  </si>
  <si>
    <t>Simvasterol 10mg</t>
  </si>
  <si>
    <t>Simvasterol 20mg</t>
  </si>
  <si>
    <t>Simvacard 20mg</t>
  </si>
  <si>
    <t>Siofor 850mg</t>
  </si>
  <si>
    <t>Siofor 1000mg</t>
  </si>
  <si>
    <t>1op. x 90 tabl.</t>
  </si>
  <si>
    <t>Sorbifer Durules</t>
  </si>
  <si>
    <t>Spironol 100mg</t>
  </si>
  <si>
    <t>0,1 x 20tabl.</t>
  </si>
  <si>
    <t>Spironol 25mg</t>
  </si>
  <si>
    <t>25mg x 20tabl.</t>
  </si>
  <si>
    <t>Sudocrem</t>
  </si>
  <si>
    <t>400g</t>
  </si>
  <si>
    <t>Sulpiryd 100mg</t>
  </si>
  <si>
    <t>100mg x 24tabl.</t>
  </si>
  <si>
    <t>Sulpiryd 50mg</t>
  </si>
  <si>
    <t>50mg x 24tabl.</t>
  </si>
  <si>
    <t>Symasteride 5mg</t>
  </si>
  <si>
    <t>Symformin XR 500mg</t>
  </si>
  <si>
    <t>Symformin XR 750mg</t>
  </si>
  <si>
    <t>750mg x 30tabl.</t>
  </si>
  <si>
    <t>Symla 100mg</t>
  </si>
  <si>
    <t>Symla 50mg</t>
  </si>
  <si>
    <t>Tanyz 0,4mg</t>
  </si>
  <si>
    <t>0,4mg x 30kaps.</t>
  </si>
  <si>
    <t>Tardyferon</t>
  </si>
  <si>
    <t>80mg x 30tabl.</t>
  </si>
  <si>
    <t>Tegretol CR 200</t>
  </si>
  <si>
    <t>Tegretol CR 400</t>
  </si>
  <si>
    <t>30tabl.</t>
  </si>
  <si>
    <t>Telmisartan 80/25</t>
  </si>
  <si>
    <t>Tensart 80mg</t>
  </si>
  <si>
    <t>0,08g x 28tabl.</t>
  </si>
  <si>
    <t xml:space="preserve">Tiapridal </t>
  </si>
  <si>
    <t>Tiscerin 25mg</t>
  </si>
  <si>
    <t>Toramide tabl.</t>
  </si>
  <si>
    <t>0,005g x 30tabl.</t>
  </si>
  <si>
    <t>Theospirex ret. 150mg</t>
  </si>
  <si>
    <t>150mgx50tabl.</t>
  </si>
  <si>
    <t>Triderm krem</t>
  </si>
  <si>
    <t>Tritace 5mg</t>
  </si>
  <si>
    <t>Tritace 2,5mg</t>
  </si>
  <si>
    <t>Tulip 10mg</t>
  </si>
  <si>
    <t>Tulip 20mg</t>
  </si>
  <si>
    <t>Unidox Solutab</t>
  </si>
  <si>
    <t>0,1g x 10tabl.</t>
  </si>
  <si>
    <t>Vessel due F</t>
  </si>
  <si>
    <t>Vetira 500mg</t>
  </si>
  <si>
    <t>Vicebrol</t>
  </si>
  <si>
    <t>5mg x 100tabl.</t>
  </si>
  <si>
    <t>Vinpocetine</t>
  </si>
  <si>
    <t>Vivace 2,5mg</t>
  </si>
  <si>
    <t>Vivace 5mg</t>
  </si>
  <si>
    <t>Vivace 10mg</t>
  </si>
  <si>
    <t>Vitaminum B12 WZF 500 µg/ml</t>
  </si>
  <si>
    <t>1op. x 5amp.</t>
  </si>
  <si>
    <t>Zafiron 12 µg</t>
  </si>
  <si>
    <t>op. 60 kaps.</t>
  </si>
  <si>
    <t>Zahron 10mg</t>
  </si>
  <si>
    <t>10 mg x 28tabl.</t>
  </si>
  <si>
    <t>Zaranta tabl. 20mg</t>
  </si>
  <si>
    <t>0,02g x 28tabl.</t>
  </si>
  <si>
    <t>Zasterid 5mg</t>
  </si>
  <si>
    <t>Zofenil 7,5mg</t>
  </si>
  <si>
    <t>7,5mg x 28tabl.</t>
  </si>
  <si>
    <t>Zolafren swift 20mg</t>
  </si>
  <si>
    <t>Zolafren swift 10mg</t>
  </si>
  <si>
    <t>Zolafren swift 5mg</t>
  </si>
  <si>
    <t>Zolafren 5mg</t>
  </si>
  <si>
    <t>Zolafren 10mg</t>
  </si>
  <si>
    <t>Zoxon 4mg</t>
  </si>
  <si>
    <t>Xarelto 0,02g</t>
  </si>
  <si>
    <t xml:space="preserve">Xarelto 15mg </t>
  </si>
  <si>
    <t>15mg x 28tabl.</t>
  </si>
  <si>
    <t>RAZEM (BRUTTO)</t>
  </si>
  <si>
    <t>RAZEM (NETTO)</t>
  </si>
  <si>
    <t>DOSTAWY PRODUKTÓW LECZNICZYCH</t>
  </si>
  <si>
    <t>SPECYFIKACJA ASORTYMENTOWO-ILOŚCIOWA TABELA Nr 3.1</t>
  </si>
  <si>
    <r>
      <rPr>
        <b/>
        <sz val="8"/>
        <rFont val="Times New Roman"/>
        <family val="1"/>
        <charset val="238"/>
      </rPr>
      <t>Razem wartość zamówienia brutto</t>
    </r>
    <r>
      <rPr>
        <sz val="8"/>
        <rFont val="Times New Roman"/>
        <family val="1"/>
        <charset val="238"/>
      </rPr>
      <t xml:space="preserve">           (rub. 7 + rub. 8)</t>
    </r>
  </si>
  <si>
    <r>
      <rPr>
        <b/>
        <sz val="8"/>
        <rFont val="Times New Roman"/>
        <family val="1"/>
        <charset val="238"/>
      </rPr>
      <t>dla mieszkańca</t>
    </r>
    <r>
      <rPr>
        <sz val="8"/>
        <rFont val="Times New Roman"/>
        <family val="1"/>
        <charset val="238"/>
      </rPr>
      <t xml:space="preserve"> (rub. 4 x rub. 5)</t>
    </r>
  </si>
  <si>
    <r>
      <rPr>
        <b/>
        <sz val="8"/>
        <rFont val="Times New Roman"/>
        <family val="1"/>
        <charset val="238"/>
      </rPr>
      <t>dla DPS</t>
    </r>
    <r>
      <rPr>
        <sz val="8"/>
        <rFont val="Times New Roman"/>
        <family val="1"/>
        <charset val="238"/>
      </rPr>
      <t xml:space="preserve"> (rub. 4 x rub. 6)</t>
    </r>
  </si>
  <si>
    <t>Aqua pro iniekcjone amp 5 ml.</t>
  </si>
  <si>
    <t>1000mg x 16tabl.</t>
  </si>
  <si>
    <t>1g x 14tabl.</t>
  </si>
  <si>
    <t>Altacet (żel) 75g</t>
  </si>
  <si>
    <t>Akineton 4mg</t>
  </si>
  <si>
    <t>4mg x 30 tabl.</t>
  </si>
  <si>
    <t>10 tabl. Musujących</t>
  </si>
  <si>
    <t>1op. x 30g</t>
  </si>
  <si>
    <t>1op. x 28 tabl.</t>
  </si>
  <si>
    <t>Acitren 25mg</t>
  </si>
  <si>
    <t>1op. x 100 kaps.</t>
  </si>
  <si>
    <t>8mg x 100tabl.</t>
  </si>
  <si>
    <t>Biometin 10mg</t>
  </si>
  <si>
    <t>1op. x 56szt.</t>
  </si>
  <si>
    <t>500mg x 10tabl</t>
  </si>
  <si>
    <t>2mg x30 tabl.</t>
  </si>
  <si>
    <t>0,5 x 100caps</t>
  </si>
  <si>
    <t>Cutivate Krem 0,5-15g</t>
  </si>
  <si>
    <t>1op.</t>
  </si>
  <si>
    <t>75mg x 10caps.</t>
  </si>
  <si>
    <t>300mg x 30tabl.</t>
  </si>
  <si>
    <t>Doxanorm 1mg</t>
  </si>
  <si>
    <t>500mg x 30sasz.</t>
  </si>
  <si>
    <t>250mg x 30sasz.</t>
  </si>
  <si>
    <t>Dipperam 10mg+160mg</t>
  </si>
  <si>
    <t>op. x 28tabl.</t>
  </si>
  <si>
    <t>Diprosalic maść 15g</t>
  </si>
  <si>
    <t>50mg x 30 tabl.</t>
  </si>
  <si>
    <t>40mg x 100caps.</t>
  </si>
  <si>
    <t>2mg x 20tabl.</t>
  </si>
  <si>
    <t>Euthyrox N 100</t>
  </si>
  <si>
    <t>1op. x 100tabl.</t>
  </si>
  <si>
    <t>Euthyrox N 50</t>
  </si>
  <si>
    <t>0,267g x 30kaps.</t>
  </si>
  <si>
    <t>1op x 30tabl</t>
  </si>
  <si>
    <t>Glibetic 1mg</t>
  </si>
  <si>
    <t>Gliclada 60mg</t>
  </si>
  <si>
    <t>1mg x 40 tabl.</t>
  </si>
  <si>
    <r>
      <t>Haloperidol</t>
    </r>
    <r>
      <rPr>
        <sz val="10"/>
        <color rgb="FFFF000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2mg/ml</t>
    </r>
  </si>
  <si>
    <t>12,5mg x 30tabl.</t>
  </si>
  <si>
    <t>25mg x 30tabl.</t>
  </si>
  <si>
    <t>2,5mg x 20tabl.</t>
  </si>
  <si>
    <t>500mg x 30 tabl</t>
  </si>
  <si>
    <t>850mg x 30 tabl</t>
  </si>
  <si>
    <t>Mentho-Parafinow Hasco 125g</t>
  </si>
  <si>
    <t>125g x op.</t>
  </si>
  <si>
    <t>Multi Test Narkotykowy z Moczu</t>
  </si>
  <si>
    <t>600mg x 50tabl.</t>
  </si>
  <si>
    <t>300mg x 50tabl.</t>
  </si>
  <si>
    <t>Nifuroxazyd 200</t>
  </si>
  <si>
    <t>Nimvastid 3mg</t>
  </si>
  <si>
    <t>24</t>
  </si>
  <si>
    <t>2,5mg x 28kaps.</t>
  </si>
  <si>
    <t>1op.x 50 tabl.</t>
  </si>
  <si>
    <t>2,5mg x 28tabl.</t>
  </si>
  <si>
    <t>5mg x 20tabl</t>
  </si>
  <si>
    <t>Rivastigmin  NeuroPharm 1,5mg</t>
  </si>
  <si>
    <t>Rosutrox 0,02</t>
  </si>
  <si>
    <t>Rimal 5mg + 5mg</t>
  </si>
  <si>
    <t>Romazic 10mg</t>
  </si>
  <si>
    <t>1op. x 30szt.</t>
  </si>
  <si>
    <t>100mg x 20tabl.</t>
  </si>
  <si>
    <t>Toramide 10mg</t>
  </si>
  <si>
    <t>10mg x 30 tabl.</t>
  </si>
  <si>
    <t>Tiaprid PMSC 100mg</t>
  </si>
  <si>
    <t>Zypadhera 300mg</t>
  </si>
  <si>
    <t>300mg x amp.</t>
  </si>
  <si>
    <t>Xeplion 0,15g/1ml</t>
  </si>
  <si>
    <t>0,15g/1ml amp.</t>
  </si>
  <si>
    <t>Bandaż elestyczny 10cmx5m</t>
  </si>
  <si>
    <t>Plaster z opatrunkiem 6cm x 1m</t>
  </si>
  <si>
    <t>Kompres jałowy 3szt.</t>
  </si>
  <si>
    <t>Nimvastid 1,5mg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</si>
</sst>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7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2"/>
        <bgColor rgb="FFFFFFCC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medium">
        <color auto="1"/>
      </right>
      <top style="thin">
        <color indexed="64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right"/>
    </xf>
    <xf numFmtId="3" fontId="8" fillId="0" borderId="2" xfId="0" applyNumberFormat="1" applyFont="1" applyBorder="1" applyAlignment="1">
      <alignment horizontal="right"/>
    </xf>
    <xf numFmtId="4" fontId="9" fillId="0" borderId="2" xfId="0" applyNumberFormat="1" applyFont="1" applyBorder="1"/>
    <xf numFmtId="4" fontId="8" fillId="0" borderId="2" xfId="0" applyNumberFormat="1" applyFont="1" applyBorder="1"/>
    <xf numFmtId="0" fontId="8" fillId="3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wrapText="1"/>
    </xf>
    <xf numFmtId="0" fontId="8" fillId="3" borderId="2" xfId="0" applyFont="1" applyFill="1" applyBorder="1" applyAlignment="1">
      <alignment horizontal="right" wrapText="1"/>
    </xf>
    <xf numFmtId="3" fontId="8" fillId="3" borderId="2" xfId="0" applyNumberFormat="1" applyFont="1" applyFill="1" applyBorder="1" applyAlignment="1">
      <alignment horizontal="right"/>
    </xf>
    <xf numFmtId="4" fontId="10" fillId="3" borderId="2" xfId="0" applyNumberFormat="1" applyFont="1" applyFill="1" applyBorder="1"/>
    <xf numFmtId="4" fontId="8" fillId="3" borderId="2" xfId="0" applyNumberFormat="1" applyFont="1" applyFill="1" applyBorder="1"/>
    <xf numFmtId="0" fontId="8" fillId="4" borderId="2" xfId="0" applyFont="1" applyFill="1" applyBorder="1" applyAlignment="1">
      <alignment horizontal="right" wrapText="1"/>
    </xf>
    <xf numFmtId="0" fontId="8" fillId="3" borderId="2" xfId="0" applyFont="1" applyFill="1" applyBorder="1"/>
    <xf numFmtId="0" fontId="10" fillId="3" borderId="2" xfId="0" applyFont="1" applyFill="1" applyBorder="1"/>
    <xf numFmtId="4" fontId="10" fillId="4" borderId="2" xfId="0" applyNumberFormat="1" applyFont="1" applyFill="1" applyBorder="1"/>
    <xf numFmtId="0" fontId="10" fillId="3" borderId="2" xfId="0" applyFont="1" applyFill="1" applyBorder="1" applyAlignment="1">
      <alignment horizontal="right" wrapText="1"/>
    </xf>
    <xf numFmtId="49" fontId="8" fillId="3" borderId="2" xfId="0" applyNumberFormat="1" applyFont="1" applyFill="1" applyBorder="1" applyAlignment="1">
      <alignment horizontal="right"/>
    </xf>
    <xf numFmtId="0" fontId="8" fillId="4" borderId="2" xfId="0" applyFont="1" applyFill="1" applyBorder="1" applyAlignment="1">
      <alignment wrapText="1"/>
    </xf>
    <xf numFmtId="0" fontId="8" fillId="0" borderId="2" xfId="0" applyFont="1" applyBorder="1" applyAlignment="1">
      <alignment horizontal="right" wrapText="1"/>
    </xf>
    <xf numFmtId="4" fontId="10" fillId="0" borderId="2" xfId="0" applyNumberFormat="1" applyFont="1" applyBorder="1"/>
    <xf numFmtId="4" fontId="10" fillId="5" borderId="2" xfId="0" applyNumberFormat="1" applyFont="1" applyFill="1" applyBorder="1"/>
    <xf numFmtId="0" fontId="10" fillId="4" borderId="2" xfId="0" applyFont="1" applyFill="1" applyBorder="1" applyAlignment="1">
      <alignment horizontal="right" wrapText="1"/>
    </xf>
    <xf numFmtId="4" fontId="8" fillId="4" borderId="2" xfId="0" applyNumberFormat="1" applyFont="1" applyFill="1" applyBorder="1" applyAlignment="1">
      <alignment horizontal="right" wrapText="1"/>
    </xf>
    <xf numFmtId="0" fontId="10" fillId="4" borderId="2" xfId="0" applyFont="1" applyFill="1" applyBorder="1"/>
    <xf numFmtId="3" fontId="8" fillId="4" borderId="2" xfId="0" applyNumberFormat="1" applyFont="1" applyFill="1" applyBorder="1" applyAlignment="1">
      <alignment horizontal="right"/>
    </xf>
    <xf numFmtId="4" fontId="8" fillId="4" borderId="2" xfId="0" applyNumberFormat="1" applyFont="1" applyFill="1" applyBorder="1"/>
    <xf numFmtId="0" fontId="6" fillId="3" borderId="0" xfId="0" applyFont="1" applyFill="1" applyAlignment="1">
      <alignment horizontal="center"/>
    </xf>
    <xf numFmtId="0" fontId="12" fillId="3" borderId="0" xfId="0" applyFont="1" applyFill="1"/>
    <xf numFmtId="4" fontId="14" fillId="3" borderId="8" xfId="0" applyNumberFormat="1" applyFont="1" applyFill="1" applyBorder="1"/>
    <xf numFmtId="0" fontId="12" fillId="0" borderId="0" xfId="0" applyFont="1"/>
    <xf numFmtId="4" fontId="14" fillId="3" borderId="12" xfId="0" applyNumberFormat="1" applyFont="1" applyFill="1" applyBorder="1"/>
    <xf numFmtId="3" fontId="8" fillId="0" borderId="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wrapText="1"/>
    </xf>
    <xf numFmtId="0" fontId="9" fillId="0" borderId="2" xfId="0" applyFont="1" applyBorder="1" applyAlignment="1">
      <alignment vertical="center"/>
    </xf>
    <xf numFmtId="0" fontId="8" fillId="2" borderId="2" xfId="0" applyFont="1" applyFill="1" applyBorder="1" applyAlignment="1">
      <alignment horizontal="left" vertical="center" wrapText="1"/>
    </xf>
    <xf numFmtId="4" fontId="9" fillId="2" borderId="2" xfId="0" applyNumberFormat="1" applyFont="1" applyFill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right" vertical="center"/>
    </xf>
    <xf numFmtId="4" fontId="9" fillId="0" borderId="2" xfId="0" applyNumberFormat="1" applyFont="1" applyBorder="1" applyAlignment="1">
      <alignment vertical="center"/>
    </xf>
    <xf numFmtId="0" fontId="9" fillId="0" borderId="8" xfId="0" applyFont="1" applyBorder="1" applyAlignment="1">
      <alignment vertical="center"/>
    </xf>
    <xf numFmtId="4" fontId="15" fillId="0" borderId="8" xfId="0" applyNumberFormat="1" applyFont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4" fontId="15" fillId="0" borderId="12" xfId="0" applyNumberFormat="1" applyFont="1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right" textRotation="90" wrapText="1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4" fontId="4" fillId="0" borderId="2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7" fillId="0" borderId="2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3C075-9761-4634-BD8C-60BB9A72F3ED}">
  <dimension ref="A1:G48"/>
  <sheetViews>
    <sheetView topLeftCell="A40" workbookViewId="0">
      <selection activeCell="D41" sqref="D41"/>
    </sheetView>
  </sheetViews>
  <sheetFormatPr defaultRowHeight="15" x14ac:dyDescent="0.25"/>
  <cols>
    <col min="1" max="1" width="5.140625" customWidth="1"/>
    <col min="2" max="2" width="23.42578125" customWidth="1"/>
    <col min="3" max="3" width="8.140625" customWidth="1"/>
    <col min="4" max="4" width="12.28515625" customWidth="1"/>
    <col min="5" max="5" width="6" customWidth="1"/>
  </cols>
  <sheetData>
    <row r="1" spans="1:7" x14ac:dyDescent="0.25">
      <c r="B1" t="s">
        <v>61</v>
      </c>
      <c r="G1" t="s">
        <v>63</v>
      </c>
    </row>
    <row r="2" spans="1:7" x14ac:dyDescent="0.25">
      <c r="B2" t="s">
        <v>62</v>
      </c>
    </row>
    <row r="5" spans="1:7" x14ac:dyDescent="0.25">
      <c r="B5" s="1" t="s">
        <v>60</v>
      </c>
    </row>
    <row r="7" spans="1:7" x14ac:dyDescent="0.25">
      <c r="A7" s="60" t="s">
        <v>0</v>
      </c>
      <c r="B7" s="63" t="s">
        <v>1</v>
      </c>
      <c r="C7" s="66" t="s">
        <v>2</v>
      </c>
      <c r="D7" s="67" t="s">
        <v>3</v>
      </c>
      <c r="E7" s="54" t="s">
        <v>4</v>
      </c>
      <c r="F7" s="54" t="s">
        <v>5</v>
      </c>
      <c r="G7" s="54" t="s">
        <v>6</v>
      </c>
    </row>
    <row r="8" spans="1:7" x14ac:dyDescent="0.25">
      <c r="A8" s="61"/>
      <c r="B8" s="64"/>
      <c r="C8" s="64"/>
      <c r="D8" s="68"/>
      <c r="E8" s="55"/>
      <c r="F8" s="55"/>
      <c r="G8" s="55"/>
    </row>
    <row r="9" spans="1:7" x14ac:dyDescent="0.25">
      <c r="A9" s="61"/>
      <c r="B9" s="64"/>
      <c r="C9" s="64"/>
      <c r="D9" s="68"/>
      <c r="E9" s="55"/>
      <c r="F9" s="55"/>
      <c r="G9" s="55"/>
    </row>
    <row r="10" spans="1:7" x14ac:dyDescent="0.25">
      <c r="A10" s="62"/>
      <c r="B10" s="65"/>
      <c r="C10" s="65"/>
      <c r="D10" s="69"/>
      <c r="E10" s="56"/>
      <c r="F10" s="56"/>
      <c r="G10" s="56"/>
    </row>
    <row r="11" spans="1:7" x14ac:dyDescent="0.25">
      <c r="A11" s="38">
        <v>1</v>
      </c>
      <c r="B11" s="3">
        <v>2</v>
      </c>
      <c r="C11" s="2">
        <v>3</v>
      </c>
      <c r="D11" s="3">
        <v>4</v>
      </c>
      <c r="E11" s="3">
        <v>5</v>
      </c>
      <c r="F11" s="2">
        <v>6</v>
      </c>
      <c r="G11" s="3">
        <v>7</v>
      </c>
    </row>
    <row r="12" spans="1:7" ht="25.5" x14ac:dyDescent="0.25">
      <c r="A12" s="39">
        <v>1</v>
      </c>
      <c r="B12" s="40" t="s">
        <v>7</v>
      </c>
      <c r="C12" s="3" t="s">
        <v>8</v>
      </c>
      <c r="D12" s="36" t="s">
        <v>9</v>
      </c>
      <c r="E12" s="39">
        <v>30</v>
      </c>
      <c r="F12" s="41">
        <v>0</v>
      </c>
      <c r="G12" s="41">
        <f>E12*F12</f>
        <v>0</v>
      </c>
    </row>
    <row r="13" spans="1:7" ht="25.5" x14ac:dyDescent="0.25">
      <c r="A13" s="39">
        <v>2</v>
      </c>
      <c r="B13" s="42" t="s">
        <v>10</v>
      </c>
      <c r="C13" s="3" t="s">
        <v>11</v>
      </c>
      <c r="D13" s="36" t="s">
        <v>9</v>
      </c>
      <c r="E13" s="39">
        <v>1500</v>
      </c>
      <c r="F13" s="41">
        <v>0</v>
      </c>
      <c r="G13" s="41">
        <f t="shared" ref="G13:G46" si="0">E13*F13</f>
        <v>0</v>
      </c>
    </row>
    <row r="14" spans="1:7" ht="38.25" x14ac:dyDescent="0.25">
      <c r="A14" s="39">
        <v>3</v>
      </c>
      <c r="B14" s="42" t="s">
        <v>12</v>
      </c>
      <c r="C14" s="3" t="s">
        <v>11</v>
      </c>
      <c r="D14" s="36" t="s">
        <v>13</v>
      </c>
      <c r="E14" s="39">
        <v>20</v>
      </c>
      <c r="F14" s="41">
        <v>0</v>
      </c>
      <c r="G14" s="41">
        <f t="shared" si="0"/>
        <v>0</v>
      </c>
    </row>
    <row r="15" spans="1:7" ht="25.5" x14ac:dyDescent="0.25">
      <c r="A15" s="39">
        <v>4</v>
      </c>
      <c r="B15" s="42" t="s">
        <v>14</v>
      </c>
      <c r="C15" s="3" t="s">
        <v>15</v>
      </c>
      <c r="D15" s="36" t="s">
        <v>9</v>
      </c>
      <c r="E15" s="39">
        <v>80</v>
      </c>
      <c r="F15" s="41">
        <v>0</v>
      </c>
      <c r="G15" s="41">
        <f t="shared" si="0"/>
        <v>0</v>
      </c>
    </row>
    <row r="16" spans="1:7" ht="25.5" x14ac:dyDescent="0.25">
      <c r="A16" s="39">
        <v>5</v>
      </c>
      <c r="B16" s="42" t="s">
        <v>16</v>
      </c>
      <c r="C16" s="3" t="s">
        <v>11</v>
      </c>
      <c r="D16" s="36" t="s">
        <v>13</v>
      </c>
      <c r="E16" s="39">
        <v>10</v>
      </c>
      <c r="F16" s="41">
        <v>0</v>
      </c>
      <c r="G16" s="41">
        <f t="shared" si="0"/>
        <v>0</v>
      </c>
    </row>
    <row r="17" spans="1:7" ht="30" customHeight="1" x14ac:dyDescent="0.25">
      <c r="A17" s="39">
        <v>6</v>
      </c>
      <c r="B17" s="42" t="s">
        <v>17</v>
      </c>
      <c r="C17" s="3" t="s">
        <v>11</v>
      </c>
      <c r="D17" s="36" t="s">
        <v>13</v>
      </c>
      <c r="E17" s="39">
        <v>10</v>
      </c>
      <c r="F17" s="41">
        <v>0</v>
      </c>
      <c r="G17" s="41">
        <f t="shared" si="0"/>
        <v>0</v>
      </c>
    </row>
    <row r="18" spans="1:7" ht="34.5" customHeight="1" x14ac:dyDescent="0.25">
      <c r="A18" s="39">
        <v>7</v>
      </c>
      <c r="B18" s="42" t="s">
        <v>18</v>
      </c>
      <c r="C18" s="3" t="s">
        <v>8</v>
      </c>
      <c r="D18" s="36" t="s">
        <v>9</v>
      </c>
      <c r="E18" s="39">
        <v>30</v>
      </c>
      <c r="F18" s="41">
        <v>0</v>
      </c>
      <c r="G18" s="41">
        <f t="shared" si="0"/>
        <v>0</v>
      </c>
    </row>
    <row r="19" spans="1:7" ht="34.5" customHeight="1" x14ac:dyDescent="0.25">
      <c r="A19" s="39">
        <v>8</v>
      </c>
      <c r="B19" s="42" t="s">
        <v>19</v>
      </c>
      <c r="C19" s="3" t="s">
        <v>8</v>
      </c>
      <c r="D19" s="36" t="s">
        <v>9</v>
      </c>
      <c r="E19" s="39">
        <v>40000</v>
      </c>
      <c r="F19" s="41">
        <v>0</v>
      </c>
      <c r="G19" s="41">
        <f t="shared" si="0"/>
        <v>0</v>
      </c>
    </row>
    <row r="20" spans="1:7" ht="21.75" customHeight="1" x14ac:dyDescent="0.25">
      <c r="A20" s="39">
        <v>9</v>
      </c>
      <c r="B20" s="42" t="s">
        <v>20</v>
      </c>
      <c r="C20" s="3" t="s">
        <v>11</v>
      </c>
      <c r="D20" s="36" t="s">
        <v>9</v>
      </c>
      <c r="E20" s="39">
        <v>3000</v>
      </c>
      <c r="F20" s="41">
        <v>0</v>
      </c>
      <c r="G20" s="41">
        <f t="shared" si="0"/>
        <v>0</v>
      </c>
    </row>
    <row r="21" spans="1:7" ht="25.5" x14ac:dyDescent="0.25">
      <c r="A21" s="39">
        <v>10</v>
      </c>
      <c r="B21" s="42" t="s">
        <v>21</v>
      </c>
      <c r="C21" s="3" t="s">
        <v>11</v>
      </c>
      <c r="D21" s="36" t="s">
        <v>9</v>
      </c>
      <c r="E21" s="39">
        <v>25</v>
      </c>
      <c r="F21" s="41">
        <v>0</v>
      </c>
      <c r="G21" s="41">
        <f t="shared" si="0"/>
        <v>0</v>
      </c>
    </row>
    <row r="22" spans="1:7" x14ac:dyDescent="0.25">
      <c r="A22" s="39">
        <v>11</v>
      </c>
      <c r="B22" s="42" t="s">
        <v>22</v>
      </c>
      <c r="C22" s="3" t="s">
        <v>11</v>
      </c>
      <c r="D22" s="36" t="s">
        <v>13</v>
      </c>
      <c r="E22" s="39">
        <v>10</v>
      </c>
      <c r="F22" s="41">
        <v>0</v>
      </c>
      <c r="G22" s="41">
        <f t="shared" si="0"/>
        <v>0</v>
      </c>
    </row>
    <row r="23" spans="1:7" x14ac:dyDescent="0.25">
      <c r="A23" s="39">
        <v>12</v>
      </c>
      <c r="B23" s="42" t="s">
        <v>23</v>
      </c>
      <c r="C23" s="3" t="s">
        <v>11</v>
      </c>
      <c r="D23" s="36" t="s">
        <v>13</v>
      </c>
      <c r="E23" s="39">
        <v>10</v>
      </c>
      <c r="F23" s="41">
        <v>0</v>
      </c>
      <c r="G23" s="41">
        <f t="shared" si="0"/>
        <v>0</v>
      </c>
    </row>
    <row r="24" spans="1:7" x14ac:dyDescent="0.25">
      <c r="A24" s="39">
        <v>13</v>
      </c>
      <c r="B24" s="42" t="s">
        <v>24</v>
      </c>
      <c r="C24" s="3" t="s">
        <v>25</v>
      </c>
      <c r="D24" s="36" t="s">
        <v>9</v>
      </c>
      <c r="E24" s="39">
        <v>30</v>
      </c>
      <c r="F24" s="41">
        <v>0</v>
      </c>
      <c r="G24" s="41">
        <f t="shared" si="0"/>
        <v>0</v>
      </c>
    </row>
    <row r="25" spans="1:7" ht="25.5" x14ac:dyDescent="0.25">
      <c r="A25" s="39">
        <v>14</v>
      </c>
      <c r="B25" s="42" t="s">
        <v>26</v>
      </c>
      <c r="C25" s="3" t="s">
        <v>11</v>
      </c>
      <c r="D25" s="36" t="s">
        <v>27</v>
      </c>
      <c r="E25" s="39">
        <v>250</v>
      </c>
      <c r="F25" s="41">
        <v>0</v>
      </c>
      <c r="G25" s="41">
        <f t="shared" si="0"/>
        <v>0</v>
      </c>
    </row>
    <row r="26" spans="1:7" ht="18.75" customHeight="1" x14ac:dyDescent="0.25">
      <c r="A26" s="39">
        <v>15</v>
      </c>
      <c r="B26" s="42" t="s">
        <v>28</v>
      </c>
      <c r="C26" s="3" t="s">
        <v>11</v>
      </c>
      <c r="D26" s="36" t="s">
        <v>29</v>
      </c>
      <c r="E26" s="39">
        <v>20</v>
      </c>
      <c r="F26" s="41">
        <v>0</v>
      </c>
      <c r="G26" s="41">
        <f t="shared" si="0"/>
        <v>0</v>
      </c>
    </row>
    <row r="27" spans="1:7" ht="25.5" x14ac:dyDescent="0.25">
      <c r="A27" s="39">
        <v>16</v>
      </c>
      <c r="B27" s="42" t="s">
        <v>30</v>
      </c>
      <c r="C27" s="3" t="s">
        <v>25</v>
      </c>
      <c r="D27" s="36" t="s">
        <v>31</v>
      </c>
      <c r="E27" s="39">
        <v>80</v>
      </c>
      <c r="F27" s="41">
        <v>0</v>
      </c>
      <c r="G27" s="41">
        <v>0</v>
      </c>
    </row>
    <row r="28" spans="1:7" ht="25.5" x14ac:dyDescent="0.25">
      <c r="A28" s="39">
        <v>17</v>
      </c>
      <c r="B28" s="42" t="s">
        <v>543</v>
      </c>
      <c r="C28" s="3" t="s">
        <v>25</v>
      </c>
      <c r="D28" s="36" t="s">
        <v>31</v>
      </c>
      <c r="E28" s="39">
        <v>30</v>
      </c>
      <c r="F28" s="41">
        <v>0</v>
      </c>
      <c r="G28" s="41">
        <f t="shared" si="0"/>
        <v>0</v>
      </c>
    </row>
    <row r="29" spans="1:7" ht="25.5" x14ac:dyDescent="0.25">
      <c r="A29" s="39">
        <v>18</v>
      </c>
      <c r="B29" s="42" t="s">
        <v>32</v>
      </c>
      <c r="C29" s="3" t="s">
        <v>8</v>
      </c>
      <c r="D29" s="36" t="s">
        <v>9</v>
      </c>
      <c r="E29" s="39">
        <v>50</v>
      </c>
      <c r="F29" s="41">
        <v>0</v>
      </c>
      <c r="G29" s="41">
        <f t="shared" si="0"/>
        <v>0</v>
      </c>
    </row>
    <row r="30" spans="1:7" ht="38.25" x14ac:dyDescent="0.25">
      <c r="A30" s="39">
        <v>19</v>
      </c>
      <c r="B30" s="42" t="s">
        <v>33</v>
      </c>
      <c r="C30" s="3" t="s">
        <v>8</v>
      </c>
      <c r="D30" s="36" t="s">
        <v>31</v>
      </c>
      <c r="E30" s="39">
        <v>60</v>
      </c>
      <c r="F30" s="41">
        <v>0</v>
      </c>
      <c r="G30" s="41">
        <f t="shared" si="0"/>
        <v>0</v>
      </c>
    </row>
    <row r="31" spans="1:7" ht="21" customHeight="1" x14ac:dyDescent="0.25">
      <c r="A31" s="39">
        <v>20</v>
      </c>
      <c r="B31" s="42" t="s">
        <v>34</v>
      </c>
      <c r="C31" s="3" t="s">
        <v>25</v>
      </c>
      <c r="D31" s="36" t="s">
        <v>35</v>
      </c>
      <c r="E31" s="39">
        <v>50</v>
      </c>
      <c r="F31" s="41">
        <v>0</v>
      </c>
      <c r="G31" s="41">
        <f t="shared" si="0"/>
        <v>0</v>
      </c>
    </row>
    <row r="32" spans="1:7" ht="20.25" customHeight="1" x14ac:dyDescent="0.25">
      <c r="A32" s="39">
        <v>21</v>
      </c>
      <c r="B32" s="42" t="s">
        <v>36</v>
      </c>
      <c r="C32" s="3" t="s">
        <v>25</v>
      </c>
      <c r="D32" s="36" t="s">
        <v>37</v>
      </c>
      <c r="E32" s="39">
        <v>50</v>
      </c>
      <c r="F32" s="41">
        <v>0</v>
      </c>
      <c r="G32" s="41">
        <f t="shared" si="0"/>
        <v>0</v>
      </c>
    </row>
    <row r="33" spans="1:7" x14ac:dyDescent="0.25">
      <c r="A33" s="39">
        <v>22</v>
      </c>
      <c r="B33" s="42" t="s">
        <v>38</v>
      </c>
      <c r="C33" s="3" t="s">
        <v>25</v>
      </c>
      <c r="D33" s="36" t="s">
        <v>39</v>
      </c>
      <c r="E33" s="39">
        <v>5</v>
      </c>
      <c r="F33" s="41">
        <v>0</v>
      </c>
      <c r="G33" s="41">
        <f t="shared" si="0"/>
        <v>0</v>
      </c>
    </row>
    <row r="34" spans="1:7" ht="17.25" customHeight="1" x14ac:dyDescent="0.25">
      <c r="A34" s="39">
        <v>23</v>
      </c>
      <c r="B34" s="42" t="s">
        <v>40</v>
      </c>
      <c r="C34" s="3" t="s">
        <v>25</v>
      </c>
      <c r="D34" s="36" t="s">
        <v>41</v>
      </c>
      <c r="E34" s="39">
        <v>20</v>
      </c>
      <c r="F34" s="41">
        <v>0</v>
      </c>
      <c r="G34" s="41">
        <f t="shared" si="0"/>
        <v>0</v>
      </c>
    </row>
    <row r="35" spans="1:7" ht="19.5" customHeight="1" x14ac:dyDescent="0.25">
      <c r="A35" s="39">
        <v>24</v>
      </c>
      <c r="B35" s="42" t="s">
        <v>544</v>
      </c>
      <c r="C35" s="3" t="s">
        <v>25</v>
      </c>
      <c r="D35" s="36" t="s">
        <v>42</v>
      </c>
      <c r="E35" s="39">
        <v>1000</v>
      </c>
      <c r="F35" s="41">
        <v>0</v>
      </c>
      <c r="G35" s="41">
        <f t="shared" si="0"/>
        <v>0</v>
      </c>
    </row>
    <row r="36" spans="1:7" ht="20.25" customHeight="1" x14ac:dyDescent="0.25">
      <c r="A36" s="39">
        <v>25</v>
      </c>
      <c r="B36" s="42" t="s">
        <v>43</v>
      </c>
      <c r="C36" s="3" t="s">
        <v>25</v>
      </c>
      <c r="D36" s="36" t="s">
        <v>44</v>
      </c>
      <c r="E36" s="39">
        <v>10</v>
      </c>
      <c r="F36" s="41">
        <v>0</v>
      </c>
      <c r="G36" s="41">
        <f t="shared" si="0"/>
        <v>0</v>
      </c>
    </row>
    <row r="37" spans="1:7" ht="27" customHeight="1" x14ac:dyDescent="0.25">
      <c r="A37" s="39">
        <v>26</v>
      </c>
      <c r="B37" s="42" t="s">
        <v>45</v>
      </c>
      <c r="C37" s="3" t="s">
        <v>25</v>
      </c>
      <c r="D37" s="36" t="s">
        <v>46</v>
      </c>
      <c r="E37" s="39">
        <v>200</v>
      </c>
      <c r="F37" s="41">
        <v>0</v>
      </c>
      <c r="G37" s="41">
        <f t="shared" si="0"/>
        <v>0</v>
      </c>
    </row>
    <row r="38" spans="1:7" ht="18" customHeight="1" x14ac:dyDescent="0.25">
      <c r="A38" s="39">
        <v>27</v>
      </c>
      <c r="B38" s="43" t="s">
        <v>47</v>
      </c>
      <c r="C38" s="3" t="s">
        <v>25</v>
      </c>
      <c r="D38" s="36" t="s">
        <v>31</v>
      </c>
      <c r="E38" s="39">
        <v>400</v>
      </c>
      <c r="F38" s="41">
        <v>0</v>
      </c>
      <c r="G38" s="41">
        <f t="shared" si="0"/>
        <v>0</v>
      </c>
    </row>
    <row r="39" spans="1:7" ht="25.5" x14ac:dyDescent="0.25">
      <c r="A39" s="39">
        <v>28</v>
      </c>
      <c r="B39" s="42" t="s">
        <v>48</v>
      </c>
      <c r="C39" s="3" t="s">
        <v>25</v>
      </c>
      <c r="D39" s="36" t="s">
        <v>31</v>
      </c>
      <c r="E39" s="39">
        <v>40</v>
      </c>
      <c r="F39" s="41">
        <v>0</v>
      </c>
      <c r="G39" s="41">
        <f t="shared" si="0"/>
        <v>0</v>
      </c>
    </row>
    <row r="40" spans="1:7" ht="27.75" customHeight="1" x14ac:dyDescent="0.25">
      <c r="A40" s="39">
        <v>29</v>
      </c>
      <c r="B40" s="44" t="s">
        <v>49</v>
      </c>
      <c r="C40" s="37" t="s">
        <v>25</v>
      </c>
      <c r="D40" s="45" t="s">
        <v>31</v>
      </c>
      <c r="E40" s="39">
        <v>12</v>
      </c>
      <c r="F40" s="41">
        <v>0</v>
      </c>
      <c r="G40" s="41">
        <f t="shared" si="0"/>
        <v>0</v>
      </c>
    </row>
    <row r="41" spans="1:7" ht="30.75" customHeight="1" x14ac:dyDescent="0.25">
      <c r="A41" s="39">
        <v>30</v>
      </c>
      <c r="B41" s="44" t="s">
        <v>50</v>
      </c>
      <c r="C41" s="37" t="s">
        <v>25</v>
      </c>
      <c r="D41" s="36" t="s">
        <v>31</v>
      </c>
      <c r="E41" s="39">
        <v>80</v>
      </c>
      <c r="F41" s="41">
        <v>0</v>
      </c>
      <c r="G41" s="41">
        <f t="shared" si="0"/>
        <v>0</v>
      </c>
    </row>
    <row r="42" spans="1:7" ht="30.75" customHeight="1" x14ac:dyDescent="0.25">
      <c r="A42" s="39">
        <v>31</v>
      </c>
      <c r="B42" s="44" t="s">
        <v>51</v>
      </c>
      <c r="C42" s="37" t="s">
        <v>11</v>
      </c>
      <c r="D42" s="36" t="s">
        <v>31</v>
      </c>
      <c r="E42" s="39">
        <v>40</v>
      </c>
      <c r="F42" s="41">
        <v>0</v>
      </c>
      <c r="G42" s="41">
        <f t="shared" si="0"/>
        <v>0</v>
      </c>
    </row>
    <row r="43" spans="1:7" ht="17.25" customHeight="1" x14ac:dyDescent="0.25">
      <c r="A43" s="39">
        <v>32</v>
      </c>
      <c r="B43" s="42" t="s">
        <v>52</v>
      </c>
      <c r="C43" s="3" t="s">
        <v>25</v>
      </c>
      <c r="D43" s="36" t="s">
        <v>53</v>
      </c>
      <c r="E43" s="39">
        <v>10</v>
      </c>
      <c r="F43" s="41">
        <v>0</v>
      </c>
      <c r="G43" s="41">
        <f t="shared" si="0"/>
        <v>0</v>
      </c>
    </row>
    <row r="44" spans="1:7" ht="30" customHeight="1" x14ac:dyDescent="0.25">
      <c r="A44" s="39">
        <v>33</v>
      </c>
      <c r="B44" s="42" t="s">
        <v>54</v>
      </c>
      <c r="C44" s="3" t="s">
        <v>25</v>
      </c>
      <c r="D44" s="36" t="s">
        <v>55</v>
      </c>
      <c r="E44" s="39">
        <v>10</v>
      </c>
      <c r="F44" s="46">
        <v>0</v>
      </c>
      <c r="G44" s="46">
        <f t="shared" ref="G44" si="1">E44*F44</f>
        <v>0</v>
      </c>
    </row>
    <row r="45" spans="1:7" ht="18.75" customHeight="1" x14ac:dyDescent="0.25">
      <c r="A45" s="39">
        <v>34</v>
      </c>
      <c r="B45" s="42" t="s">
        <v>542</v>
      </c>
      <c r="C45" s="3" t="s">
        <v>15</v>
      </c>
      <c r="D45" s="36" t="s">
        <v>9</v>
      </c>
      <c r="E45" s="39">
        <v>5</v>
      </c>
      <c r="F45" s="41">
        <v>0</v>
      </c>
      <c r="G45" s="41">
        <f t="shared" si="0"/>
        <v>0</v>
      </c>
    </row>
    <row r="46" spans="1:7" ht="21" customHeight="1" x14ac:dyDescent="0.25">
      <c r="A46" s="39">
        <v>35</v>
      </c>
      <c r="B46" s="42" t="s">
        <v>56</v>
      </c>
      <c r="C46" s="3" t="s">
        <v>25</v>
      </c>
      <c r="D46" s="36" t="s">
        <v>53</v>
      </c>
      <c r="E46" s="39">
        <v>10</v>
      </c>
      <c r="F46" s="46">
        <v>0</v>
      </c>
      <c r="G46" s="46">
        <f t="shared" si="0"/>
        <v>0</v>
      </c>
    </row>
    <row r="47" spans="1:7" ht="15.75" thickBot="1" x14ac:dyDescent="0.3">
      <c r="A47" s="57" t="s">
        <v>57</v>
      </c>
      <c r="B47" s="58"/>
      <c r="C47" s="58"/>
      <c r="D47" s="58"/>
      <c r="E47" s="59"/>
      <c r="F47" s="47" t="s">
        <v>58</v>
      </c>
      <c r="G47" s="48">
        <f>SUM(G12:G46)</f>
        <v>0</v>
      </c>
    </row>
    <row r="48" spans="1:7" ht="15.75" thickBot="1" x14ac:dyDescent="0.3">
      <c r="A48" s="49"/>
      <c r="B48" s="50"/>
      <c r="C48" s="50"/>
      <c r="D48" s="50"/>
      <c r="E48" s="51"/>
      <c r="F48" s="52" t="s">
        <v>59</v>
      </c>
      <c r="G48" s="53"/>
    </row>
  </sheetData>
  <mergeCells count="8">
    <mergeCell ref="G7:G10"/>
    <mergeCell ref="A47:E47"/>
    <mergeCell ref="A7:A10"/>
    <mergeCell ref="B7:B10"/>
    <mergeCell ref="C7:C10"/>
    <mergeCell ref="D7:D10"/>
    <mergeCell ref="E7:E10"/>
    <mergeCell ref="F7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F00CC-97F8-4FA3-B617-CD74BD867DCA}">
  <dimension ref="A1:I294"/>
  <sheetViews>
    <sheetView tabSelected="1" workbookViewId="0">
      <selection activeCell="G3" sqref="G3"/>
    </sheetView>
  </sheetViews>
  <sheetFormatPr defaultRowHeight="15" x14ac:dyDescent="0.25"/>
  <cols>
    <col min="1" max="1" width="3.85546875" customWidth="1"/>
    <col min="2" max="2" width="19.42578125" customWidth="1"/>
    <col min="4" max="4" width="5.5703125" customWidth="1"/>
  </cols>
  <sheetData>
    <row r="1" spans="1:9" x14ac:dyDescent="0.25">
      <c r="A1" t="s">
        <v>468</v>
      </c>
      <c r="H1" t="s">
        <v>63</v>
      </c>
    </row>
    <row r="2" spans="1:9" x14ac:dyDescent="0.25">
      <c r="A2" t="s">
        <v>62</v>
      </c>
    </row>
    <row r="3" spans="1:9" ht="38.25" customHeight="1" x14ac:dyDescent="0.25">
      <c r="C3" t="s">
        <v>469</v>
      </c>
      <c r="D3" s="1"/>
    </row>
    <row r="4" spans="1:9" x14ac:dyDescent="0.25">
      <c r="A4" s="66" t="s">
        <v>0</v>
      </c>
      <c r="B4" s="74" t="s">
        <v>1</v>
      </c>
      <c r="C4" s="75" t="s">
        <v>64</v>
      </c>
      <c r="D4" s="76" t="s">
        <v>65</v>
      </c>
      <c r="E4" s="77" t="s">
        <v>66</v>
      </c>
      <c r="F4" s="78"/>
      <c r="G4" s="77" t="s">
        <v>67</v>
      </c>
      <c r="H4" s="78"/>
      <c r="I4" s="79" t="s">
        <v>470</v>
      </c>
    </row>
    <row r="5" spans="1:9" x14ac:dyDescent="0.25">
      <c r="A5" s="66"/>
      <c r="B5" s="74"/>
      <c r="C5" s="75"/>
      <c r="D5" s="76"/>
      <c r="E5" s="80" t="s">
        <v>68</v>
      </c>
      <c r="F5" s="81" t="s">
        <v>69</v>
      </c>
      <c r="G5" s="82" t="s">
        <v>471</v>
      </c>
      <c r="H5" s="82" t="s">
        <v>472</v>
      </c>
      <c r="I5" s="79"/>
    </row>
    <row r="6" spans="1:9" x14ac:dyDescent="0.25">
      <c r="A6" s="66"/>
      <c r="B6" s="74"/>
      <c r="C6" s="75"/>
      <c r="D6" s="76"/>
      <c r="E6" s="80"/>
      <c r="F6" s="81"/>
      <c r="G6" s="83"/>
      <c r="H6" s="83"/>
      <c r="I6" s="79"/>
    </row>
    <row r="7" spans="1:9" x14ac:dyDescent="0.25">
      <c r="A7" s="66"/>
      <c r="B7" s="74"/>
      <c r="C7" s="75"/>
      <c r="D7" s="76"/>
      <c r="E7" s="80"/>
      <c r="F7" s="81"/>
      <c r="G7" s="83"/>
      <c r="H7" s="83"/>
      <c r="I7" s="79"/>
    </row>
    <row r="8" spans="1:9" x14ac:dyDescent="0.25">
      <c r="A8" s="2">
        <v>1</v>
      </c>
      <c r="B8" s="3">
        <v>2</v>
      </c>
      <c r="C8" s="2">
        <v>3</v>
      </c>
      <c r="D8" s="3">
        <v>4</v>
      </c>
      <c r="E8" s="3">
        <v>5</v>
      </c>
      <c r="F8" s="2">
        <v>6</v>
      </c>
      <c r="G8" s="2">
        <v>7</v>
      </c>
      <c r="H8" s="2">
        <v>8</v>
      </c>
      <c r="I8" s="2">
        <v>9</v>
      </c>
    </row>
    <row r="9" spans="1:9" x14ac:dyDescent="0.25">
      <c r="A9" s="4"/>
      <c r="B9" s="5"/>
      <c r="C9" s="6"/>
      <c r="D9" s="7"/>
      <c r="E9" s="8"/>
      <c r="F9" s="8"/>
      <c r="G9" s="9"/>
      <c r="H9" s="9"/>
      <c r="I9" s="9"/>
    </row>
    <row r="10" spans="1:9" ht="26.25" x14ac:dyDescent="0.25">
      <c r="A10" s="10">
        <f>A9+1</f>
        <v>1</v>
      </c>
      <c r="B10" s="11" t="s">
        <v>70</v>
      </c>
      <c r="C10" s="12" t="s">
        <v>349</v>
      </c>
      <c r="D10" s="13">
        <v>100</v>
      </c>
      <c r="E10" s="14"/>
      <c r="F10" s="14"/>
      <c r="G10" s="15">
        <f>D10*E10</f>
        <v>0</v>
      </c>
      <c r="H10" s="15">
        <f>D10*F10</f>
        <v>0</v>
      </c>
      <c r="I10" s="15">
        <f>G10+H10</f>
        <v>0</v>
      </c>
    </row>
    <row r="11" spans="1:9" ht="26.25" x14ac:dyDescent="0.25">
      <c r="A11" s="10">
        <v>2</v>
      </c>
      <c r="B11" s="11" t="s">
        <v>71</v>
      </c>
      <c r="C11" s="12" t="s">
        <v>97</v>
      </c>
      <c r="D11" s="13">
        <v>20</v>
      </c>
      <c r="E11" s="19"/>
      <c r="F11" s="19"/>
      <c r="G11" s="15">
        <f t="shared" ref="G11:G74" si="0">D11*E11</f>
        <v>0</v>
      </c>
      <c r="H11" s="15">
        <f t="shared" ref="H11:H74" si="1">D11*F11</f>
        <v>0</v>
      </c>
      <c r="I11" s="15">
        <f t="shared" ref="I11:I74" si="2">G11+H11</f>
        <v>0</v>
      </c>
    </row>
    <row r="12" spans="1:9" ht="26.25" x14ac:dyDescent="0.25">
      <c r="A12" s="10">
        <f t="shared" ref="A12:A75" si="3">A11+1</f>
        <v>3</v>
      </c>
      <c r="B12" s="11" t="s">
        <v>72</v>
      </c>
      <c r="C12" s="12" t="s">
        <v>73</v>
      </c>
      <c r="D12" s="13">
        <v>40</v>
      </c>
      <c r="E12" s="19"/>
      <c r="F12" s="19"/>
      <c r="G12" s="15">
        <f t="shared" si="0"/>
        <v>0</v>
      </c>
      <c r="H12" s="15">
        <f t="shared" si="1"/>
        <v>0</v>
      </c>
      <c r="I12" s="15">
        <f t="shared" si="2"/>
        <v>0</v>
      </c>
    </row>
    <row r="13" spans="1:9" ht="26.25" x14ac:dyDescent="0.25">
      <c r="A13" s="10">
        <f t="shared" si="3"/>
        <v>4</v>
      </c>
      <c r="B13" s="11" t="s">
        <v>473</v>
      </c>
      <c r="C13" s="12" t="s">
        <v>31</v>
      </c>
      <c r="D13" s="13">
        <v>30</v>
      </c>
      <c r="E13" s="14"/>
      <c r="F13" s="14"/>
      <c r="G13" s="15">
        <f t="shared" si="0"/>
        <v>0</v>
      </c>
      <c r="H13" s="15">
        <f t="shared" si="1"/>
        <v>0</v>
      </c>
      <c r="I13" s="15">
        <f t="shared" si="2"/>
        <v>0</v>
      </c>
    </row>
    <row r="14" spans="1:9" ht="26.25" x14ac:dyDescent="0.25">
      <c r="A14" s="10">
        <f t="shared" si="3"/>
        <v>5</v>
      </c>
      <c r="B14" s="11" t="s">
        <v>74</v>
      </c>
      <c r="C14" s="12" t="s">
        <v>76</v>
      </c>
      <c r="D14" s="13">
        <v>10</v>
      </c>
      <c r="E14" s="19"/>
      <c r="F14" s="19"/>
      <c r="G14" s="15">
        <f t="shared" si="0"/>
        <v>0</v>
      </c>
      <c r="H14" s="15">
        <f t="shared" si="1"/>
        <v>0</v>
      </c>
      <c r="I14" s="15">
        <f t="shared" si="2"/>
        <v>0</v>
      </c>
    </row>
    <row r="15" spans="1:9" ht="26.25" x14ac:dyDescent="0.25">
      <c r="A15" s="10">
        <v>6</v>
      </c>
      <c r="B15" s="11" t="s">
        <v>75</v>
      </c>
      <c r="C15" s="12" t="s">
        <v>76</v>
      </c>
      <c r="D15" s="13">
        <v>20</v>
      </c>
      <c r="E15" s="19"/>
      <c r="F15" s="19"/>
      <c r="G15" s="15">
        <f t="shared" si="0"/>
        <v>0</v>
      </c>
      <c r="H15" s="15">
        <f t="shared" si="1"/>
        <v>0</v>
      </c>
      <c r="I15" s="15">
        <f t="shared" si="2"/>
        <v>0</v>
      </c>
    </row>
    <row r="16" spans="1:9" ht="26.25" x14ac:dyDescent="0.25">
      <c r="A16" s="10">
        <f t="shared" si="3"/>
        <v>7</v>
      </c>
      <c r="B16" s="11" t="s">
        <v>77</v>
      </c>
      <c r="C16" s="12" t="s">
        <v>97</v>
      </c>
      <c r="D16" s="13">
        <v>24</v>
      </c>
      <c r="E16" s="19"/>
      <c r="F16" s="19"/>
      <c r="G16" s="15">
        <f t="shared" si="0"/>
        <v>0</v>
      </c>
      <c r="H16" s="15">
        <f t="shared" si="1"/>
        <v>0</v>
      </c>
      <c r="I16" s="15">
        <f t="shared" si="2"/>
        <v>0</v>
      </c>
    </row>
    <row r="17" spans="1:9" ht="26.25" x14ac:dyDescent="0.25">
      <c r="A17" s="10">
        <f t="shared" si="3"/>
        <v>8</v>
      </c>
      <c r="B17" s="11" t="s">
        <v>78</v>
      </c>
      <c r="C17" s="12" t="s">
        <v>97</v>
      </c>
      <c r="D17" s="13">
        <v>36</v>
      </c>
      <c r="E17" s="19"/>
      <c r="F17" s="19"/>
      <c r="G17" s="15">
        <f t="shared" si="0"/>
        <v>0</v>
      </c>
      <c r="H17" s="15">
        <f t="shared" si="1"/>
        <v>0</v>
      </c>
      <c r="I17" s="15">
        <f t="shared" si="2"/>
        <v>0</v>
      </c>
    </row>
    <row r="18" spans="1:9" ht="26.25" x14ac:dyDescent="0.25">
      <c r="A18" s="10">
        <f t="shared" si="3"/>
        <v>9</v>
      </c>
      <c r="B18" s="11" t="s">
        <v>79</v>
      </c>
      <c r="C18" s="12" t="s">
        <v>76</v>
      </c>
      <c r="D18" s="13">
        <v>24</v>
      </c>
      <c r="E18" s="19"/>
      <c r="F18" s="19"/>
      <c r="G18" s="15">
        <f t="shared" si="0"/>
        <v>0</v>
      </c>
      <c r="H18" s="15">
        <f t="shared" si="1"/>
        <v>0</v>
      </c>
      <c r="I18" s="15">
        <f t="shared" si="2"/>
        <v>0</v>
      </c>
    </row>
    <row r="19" spans="1:9" ht="26.25" x14ac:dyDescent="0.25">
      <c r="A19" s="10">
        <f t="shared" si="3"/>
        <v>10</v>
      </c>
      <c r="B19" s="11" t="s">
        <v>80</v>
      </c>
      <c r="C19" s="12" t="s">
        <v>474</v>
      </c>
      <c r="D19" s="13">
        <v>10</v>
      </c>
      <c r="E19" s="19"/>
      <c r="F19" s="19"/>
      <c r="G19" s="15">
        <f t="shared" si="0"/>
        <v>0</v>
      </c>
      <c r="H19" s="15">
        <f t="shared" si="1"/>
        <v>0</v>
      </c>
      <c r="I19" s="15">
        <f t="shared" si="2"/>
        <v>0</v>
      </c>
    </row>
    <row r="20" spans="1:9" ht="26.25" x14ac:dyDescent="0.25">
      <c r="A20" s="10">
        <f t="shared" si="3"/>
        <v>11</v>
      </c>
      <c r="B20" s="11" t="s">
        <v>81</v>
      </c>
      <c r="C20" s="12" t="s">
        <v>475</v>
      </c>
      <c r="D20" s="13">
        <v>20</v>
      </c>
      <c r="E20" s="19"/>
      <c r="F20" s="19"/>
      <c r="G20" s="15">
        <f t="shared" si="0"/>
        <v>0</v>
      </c>
      <c r="H20" s="15">
        <f t="shared" si="1"/>
        <v>0</v>
      </c>
      <c r="I20" s="15">
        <f t="shared" si="2"/>
        <v>0</v>
      </c>
    </row>
    <row r="21" spans="1:9" x14ac:dyDescent="0.25">
      <c r="A21" s="10">
        <v>12</v>
      </c>
      <c r="B21" s="11" t="s">
        <v>82</v>
      </c>
      <c r="C21" s="16" t="s">
        <v>83</v>
      </c>
      <c r="D21" s="13">
        <v>10</v>
      </c>
      <c r="E21" s="14"/>
      <c r="F21" s="14"/>
      <c r="G21" s="15">
        <f t="shared" si="0"/>
        <v>0</v>
      </c>
      <c r="H21" s="15">
        <f t="shared" si="1"/>
        <v>0</v>
      </c>
      <c r="I21" s="15">
        <f t="shared" si="2"/>
        <v>0</v>
      </c>
    </row>
    <row r="22" spans="1:9" ht="26.25" x14ac:dyDescent="0.25">
      <c r="A22" s="10">
        <f t="shared" si="3"/>
        <v>13</v>
      </c>
      <c r="B22" s="11" t="s">
        <v>84</v>
      </c>
      <c r="C22" s="12" t="s">
        <v>85</v>
      </c>
      <c r="D22" s="13">
        <v>6</v>
      </c>
      <c r="E22" s="14"/>
      <c r="F22" s="14"/>
      <c r="G22" s="15">
        <f t="shared" si="0"/>
        <v>0</v>
      </c>
      <c r="H22" s="15">
        <f t="shared" si="1"/>
        <v>0</v>
      </c>
      <c r="I22" s="15">
        <f t="shared" si="2"/>
        <v>0</v>
      </c>
    </row>
    <row r="23" spans="1:9" x14ac:dyDescent="0.25">
      <c r="A23" s="10">
        <f t="shared" si="3"/>
        <v>14</v>
      </c>
      <c r="B23" s="11" t="s">
        <v>86</v>
      </c>
      <c r="C23" s="12" t="s">
        <v>87</v>
      </c>
      <c r="D23" s="13">
        <v>20</v>
      </c>
      <c r="E23" s="14"/>
      <c r="F23" s="14"/>
      <c r="G23" s="15">
        <f t="shared" si="0"/>
        <v>0</v>
      </c>
      <c r="H23" s="15">
        <f t="shared" si="1"/>
        <v>0</v>
      </c>
      <c r="I23" s="15">
        <f t="shared" si="2"/>
        <v>0</v>
      </c>
    </row>
    <row r="24" spans="1:9" ht="26.25" x14ac:dyDescent="0.25">
      <c r="A24" s="10">
        <v>15</v>
      </c>
      <c r="B24" s="11" t="s">
        <v>88</v>
      </c>
      <c r="C24" s="12" t="s">
        <v>89</v>
      </c>
      <c r="D24" s="13">
        <v>100</v>
      </c>
      <c r="E24" s="19"/>
      <c r="F24" s="19"/>
      <c r="G24" s="15">
        <f t="shared" si="0"/>
        <v>0</v>
      </c>
      <c r="H24" s="15">
        <f t="shared" si="1"/>
        <v>0</v>
      </c>
      <c r="I24" s="15">
        <f t="shared" si="2"/>
        <v>0</v>
      </c>
    </row>
    <row r="25" spans="1:9" ht="26.25" x14ac:dyDescent="0.25">
      <c r="A25" s="10">
        <f t="shared" si="3"/>
        <v>16</v>
      </c>
      <c r="B25" s="11" t="s">
        <v>90</v>
      </c>
      <c r="C25" s="12" t="s">
        <v>76</v>
      </c>
      <c r="D25" s="13">
        <v>36</v>
      </c>
      <c r="E25" s="19"/>
      <c r="F25" s="19"/>
      <c r="G25" s="15">
        <f t="shared" si="0"/>
        <v>0</v>
      </c>
      <c r="H25" s="15">
        <f t="shared" si="1"/>
        <v>0</v>
      </c>
      <c r="I25" s="15">
        <f t="shared" si="2"/>
        <v>0</v>
      </c>
    </row>
    <row r="26" spans="1:9" ht="26.25" x14ac:dyDescent="0.25">
      <c r="A26" s="10">
        <f t="shared" si="3"/>
        <v>17</v>
      </c>
      <c r="B26" s="11" t="s">
        <v>91</v>
      </c>
      <c r="C26" s="12" t="s">
        <v>92</v>
      </c>
      <c r="D26" s="13">
        <v>12</v>
      </c>
      <c r="E26" s="19"/>
      <c r="F26" s="19"/>
      <c r="G26" s="15">
        <f t="shared" si="0"/>
        <v>0</v>
      </c>
      <c r="H26" s="15">
        <f t="shared" si="1"/>
        <v>0</v>
      </c>
      <c r="I26" s="15">
        <f t="shared" si="2"/>
        <v>0</v>
      </c>
    </row>
    <row r="27" spans="1:9" ht="26.25" x14ac:dyDescent="0.25">
      <c r="A27" s="10">
        <v>18</v>
      </c>
      <c r="B27" s="11" t="s">
        <v>93</v>
      </c>
      <c r="C27" s="12" t="s">
        <v>475</v>
      </c>
      <c r="D27" s="13">
        <v>10</v>
      </c>
      <c r="E27" s="19"/>
      <c r="F27" s="19"/>
      <c r="G27" s="15">
        <f t="shared" si="0"/>
        <v>0</v>
      </c>
      <c r="H27" s="15">
        <f t="shared" si="1"/>
        <v>0</v>
      </c>
      <c r="I27" s="15">
        <f t="shared" si="2"/>
        <v>0</v>
      </c>
    </row>
    <row r="28" spans="1:9" ht="26.25" x14ac:dyDescent="0.25">
      <c r="A28" s="10">
        <v>19</v>
      </c>
      <c r="B28" s="17" t="s">
        <v>94</v>
      </c>
      <c r="C28" s="12" t="s">
        <v>95</v>
      </c>
      <c r="D28" s="18">
        <v>12</v>
      </c>
      <c r="E28" s="19"/>
      <c r="F28" s="19"/>
      <c r="G28" s="15">
        <f t="shared" si="0"/>
        <v>0</v>
      </c>
      <c r="H28" s="15">
        <f t="shared" si="1"/>
        <v>0</v>
      </c>
      <c r="I28" s="15">
        <f t="shared" si="2"/>
        <v>0</v>
      </c>
    </row>
    <row r="29" spans="1:9" ht="26.25" x14ac:dyDescent="0.25">
      <c r="A29" s="10">
        <f t="shared" si="3"/>
        <v>20</v>
      </c>
      <c r="B29" s="18" t="s">
        <v>96</v>
      </c>
      <c r="C29" s="20" t="s">
        <v>97</v>
      </c>
      <c r="D29" s="18">
        <v>12</v>
      </c>
      <c r="E29" s="19"/>
      <c r="F29" s="19"/>
      <c r="G29" s="15">
        <f t="shared" si="0"/>
        <v>0</v>
      </c>
      <c r="H29" s="15">
        <f t="shared" si="1"/>
        <v>0</v>
      </c>
      <c r="I29" s="15">
        <f t="shared" si="2"/>
        <v>0</v>
      </c>
    </row>
    <row r="30" spans="1:9" x14ac:dyDescent="0.25">
      <c r="A30" s="10">
        <f t="shared" si="3"/>
        <v>21</v>
      </c>
      <c r="B30" s="18" t="s">
        <v>98</v>
      </c>
      <c r="C30" s="12" t="s">
        <v>99</v>
      </c>
      <c r="D30" s="18">
        <v>4</v>
      </c>
      <c r="E30" s="14"/>
      <c r="F30" s="14"/>
      <c r="G30" s="15">
        <f t="shared" si="0"/>
        <v>0</v>
      </c>
      <c r="H30" s="15">
        <f t="shared" si="1"/>
        <v>0</v>
      </c>
      <c r="I30" s="15">
        <f t="shared" si="2"/>
        <v>0</v>
      </c>
    </row>
    <row r="31" spans="1:9" x14ac:dyDescent="0.25">
      <c r="A31" s="10">
        <f t="shared" si="3"/>
        <v>22</v>
      </c>
      <c r="B31" s="18" t="s">
        <v>476</v>
      </c>
      <c r="C31" s="12" t="s">
        <v>25</v>
      </c>
      <c r="D31" s="18">
        <v>20</v>
      </c>
      <c r="E31" s="14"/>
      <c r="F31" s="14"/>
      <c r="G31" s="15">
        <f t="shared" si="0"/>
        <v>0</v>
      </c>
      <c r="H31" s="15">
        <f t="shared" si="1"/>
        <v>0</v>
      </c>
      <c r="I31" s="15">
        <f t="shared" si="2"/>
        <v>0</v>
      </c>
    </row>
    <row r="32" spans="1:9" ht="26.25" x14ac:dyDescent="0.25">
      <c r="A32" s="10">
        <f t="shared" si="3"/>
        <v>23</v>
      </c>
      <c r="B32" s="18" t="s">
        <v>100</v>
      </c>
      <c r="C32" s="20" t="s">
        <v>101</v>
      </c>
      <c r="D32" s="18">
        <v>6</v>
      </c>
      <c r="E32" s="19"/>
      <c r="F32" s="19"/>
      <c r="G32" s="15">
        <f t="shared" si="0"/>
        <v>0</v>
      </c>
      <c r="H32" s="15">
        <f t="shared" si="1"/>
        <v>0</v>
      </c>
      <c r="I32" s="15">
        <f t="shared" si="2"/>
        <v>0</v>
      </c>
    </row>
    <row r="33" spans="1:9" ht="26.25" x14ac:dyDescent="0.25">
      <c r="A33" s="10">
        <f t="shared" si="3"/>
        <v>24</v>
      </c>
      <c r="B33" s="18" t="s">
        <v>102</v>
      </c>
      <c r="C33" s="20" t="s">
        <v>103</v>
      </c>
      <c r="D33" s="18">
        <v>100</v>
      </c>
      <c r="E33" s="19"/>
      <c r="F33" s="19"/>
      <c r="G33" s="15">
        <f t="shared" si="0"/>
        <v>0</v>
      </c>
      <c r="H33" s="15">
        <f t="shared" si="1"/>
        <v>0</v>
      </c>
      <c r="I33" s="15">
        <f t="shared" si="2"/>
        <v>0</v>
      </c>
    </row>
    <row r="34" spans="1:9" ht="26.25" x14ac:dyDescent="0.25">
      <c r="A34" s="10">
        <v>25</v>
      </c>
      <c r="B34" s="18" t="s">
        <v>104</v>
      </c>
      <c r="C34" s="20" t="s">
        <v>105</v>
      </c>
      <c r="D34" s="18">
        <v>150</v>
      </c>
      <c r="E34" s="19"/>
      <c r="F34" s="19"/>
      <c r="G34" s="15">
        <f t="shared" si="0"/>
        <v>0</v>
      </c>
      <c r="H34" s="15">
        <f t="shared" si="1"/>
        <v>0</v>
      </c>
      <c r="I34" s="15">
        <f t="shared" si="2"/>
        <v>0</v>
      </c>
    </row>
    <row r="35" spans="1:9" ht="26.25" x14ac:dyDescent="0.25">
      <c r="A35" s="10">
        <f t="shared" si="3"/>
        <v>26</v>
      </c>
      <c r="B35" s="18" t="s">
        <v>106</v>
      </c>
      <c r="C35" s="20" t="s">
        <v>107</v>
      </c>
      <c r="D35" s="18">
        <v>24</v>
      </c>
      <c r="E35" s="19"/>
      <c r="F35" s="19"/>
      <c r="G35" s="15">
        <f t="shared" si="0"/>
        <v>0</v>
      </c>
      <c r="H35" s="15">
        <f t="shared" si="1"/>
        <v>0</v>
      </c>
      <c r="I35" s="15">
        <f t="shared" si="2"/>
        <v>0</v>
      </c>
    </row>
    <row r="36" spans="1:9" ht="26.25" x14ac:dyDescent="0.25">
      <c r="A36" s="10">
        <f t="shared" si="3"/>
        <v>27</v>
      </c>
      <c r="B36" s="18" t="s">
        <v>108</v>
      </c>
      <c r="C36" s="20" t="s">
        <v>109</v>
      </c>
      <c r="D36" s="18">
        <v>24</v>
      </c>
      <c r="E36" s="19"/>
      <c r="F36" s="19"/>
      <c r="G36" s="15">
        <f t="shared" si="0"/>
        <v>0</v>
      </c>
      <c r="H36" s="15">
        <f t="shared" si="1"/>
        <v>0</v>
      </c>
      <c r="I36" s="15">
        <f t="shared" si="2"/>
        <v>0</v>
      </c>
    </row>
    <row r="37" spans="1:9" x14ac:dyDescent="0.25">
      <c r="A37" s="10">
        <f t="shared" si="3"/>
        <v>28</v>
      </c>
      <c r="B37" s="18" t="s">
        <v>110</v>
      </c>
      <c r="C37" s="12" t="s">
        <v>111</v>
      </c>
      <c r="D37" s="18">
        <v>40</v>
      </c>
      <c r="E37" s="14"/>
      <c r="F37" s="14"/>
      <c r="G37" s="15">
        <f t="shared" si="0"/>
        <v>0</v>
      </c>
      <c r="H37" s="15">
        <f t="shared" si="1"/>
        <v>0</v>
      </c>
      <c r="I37" s="15">
        <f t="shared" si="2"/>
        <v>0</v>
      </c>
    </row>
    <row r="38" spans="1:9" ht="26.25" x14ac:dyDescent="0.25">
      <c r="A38" s="10">
        <f t="shared" si="3"/>
        <v>29</v>
      </c>
      <c r="B38" s="18" t="s">
        <v>112</v>
      </c>
      <c r="C38" s="20" t="s">
        <v>113</v>
      </c>
      <c r="D38" s="18">
        <v>36</v>
      </c>
      <c r="E38" s="19"/>
      <c r="F38" s="19"/>
      <c r="G38" s="15">
        <f t="shared" si="0"/>
        <v>0</v>
      </c>
      <c r="H38" s="15">
        <f t="shared" si="1"/>
        <v>0</v>
      </c>
      <c r="I38" s="15">
        <f t="shared" si="2"/>
        <v>0</v>
      </c>
    </row>
    <row r="39" spans="1:9" ht="26.25" x14ac:dyDescent="0.25">
      <c r="A39" s="10">
        <f>A38+1</f>
        <v>30</v>
      </c>
      <c r="B39" s="17" t="s">
        <v>477</v>
      </c>
      <c r="C39" s="12" t="s">
        <v>478</v>
      </c>
      <c r="D39" s="18">
        <v>24</v>
      </c>
      <c r="E39" s="14"/>
      <c r="F39" s="14"/>
      <c r="G39" s="15">
        <f t="shared" si="0"/>
        <v>0</v>
      </c>
      <c r="H39" s="15">
        <f t="shared" si="1"/>
        <v>0</v>
      </c>
      <c r="I39" s="15">
        <f t="shared" si="2"/>
        <v>0</v>
      </c>
    </row>
    <row r="40" spans="1:9" ht="26.25" x14ac:dyDescent="0.25">
      <c r="A40" s="10">
        <v>31</v>
      </c>
      <c r="B40" s="18" t="s">
        <v>114</v>
      </c>
      <c r="C40" s="20" t="s">
        <v>115</v>
      </c>
      <c r="D40" s="18">
        <v>80</v>
      </c>
      <c r="E40" s="19"/>
      <c r="F40" s="19"/>
      <c r="G40" s="15">
        <f t="shared" si="0"/>
        <v>0</v>
      </c>
      <c r="H40" s="15">
        <f t="shared" si="1"/>
        <v>0</v>
      </c>
      <c r="I40" s="15">
        <f t="shared" si="2"/>
        <v>0</v>
      </c>
    </row>
    <row r="41" spans="1:9" ht="26.25" x14ac:dyDescent="0.25">
      <c r="A41" s="10">
        <f>A40+1</f>
        <v>32</v>
      </c>
      <c r="B41" s="18" t="s">
        <v>116</v>
      </c>
      <c r="C41" s="20" t="s">
        <v>117</v>
      </c>
      <c r="D41" s="18">
        <v>12</v>
      </c>
      <c r="E41" s="19"/>
      <c r="F41" s="19"/>
      <c r="G41" s="15">
        <f t="shared" si="0"/>
        <v>0</v>
      </c>
      <c r="H41" s="15">
        <f t="shared" si="1"/>
        <v>0</v>
      </c>
      <c r="I41" s="15">
        <f t="shared" si="2"/>
        <v>0</v>
      </c>
    </row>
    <row r="42" spans="1:9" ht="39" x14ac:dyDescent="0.25">
      <c r="A42" s="10">
        <f>A41+1</f>
        <v>33</v>
      </c>
      <c r="B42" s="17" t="s">
        <v>118</v>
      </c>
      <c r="C42" s="12" t="s">
        <v>479</v>
      </c>
      <c r="D42" s="18">
        <v>4</v>
      </c>
      <c r="E42" s="14"/>
      <c r="F42" s="14"/>
      <c r="G42" s="15">
        <f t="shared" si="0"/>
        <v>0</v>
      </c>
      <c r="H42" s="15">
        <f t="shared" si="1"/>
        <v>0</v>
      </c>
      <c r="I42" s="15">
        <f t="shared" si="2"/>
        <v>0</v>
      </c>
    </row>
    <row r="43" spans="1:9" x14ac:dyDescent="0.25">
      <c r="A43" s="10">
        <v>34</v>
      </c>
      <c r="B43" s="18" t="s">
        <v>119</v>
      </c>
      <c r="C43" s="12" t="s">
        <v>480</v>
      </c>
      <c r="D43" s="18">
        <v>10</v>
      </c>
      <c r="E43" s="14"/>
      <c r="F43" s="14"/>
      <c r="G43" s="15">
        <f t="shared" si="0"/>
        <v>0</v>
      </c>
      <c r="H43" s="15">
        <f t="shared" si="1"/>
        <v>0</v>
      </c>
      <c r="I43" s="15">
        <f t="shared" si="2"/>
        <v>0</v>
      </c>
    </row>
    <row r="44" spans="1:9" ht="26.25" x14ac:dyDescent="0.25">
      <c r="A44" s="10">
        <f t="shared" si="3"/>
        <v>35</v>
      </c>
      <c r="B44" s="18" t="s">
        <v>120</v>
      </c>
      <c r="C44" s="20" t="s">
        <v>121</v>
      </c>
      <c r="D44" s="18">
        <v>24</v>
      </c>
      <c r="E44" s="19"/>
      <c r="F44" s="19"/>
      <c r="G44" s="15">
        <f t="shared" si="0"/>
        <v>0</v>
      </c>
      <c r="H44" s="15">
        <f t="shared" si="1"/>
        <v>0</v>
      </c>
      <c r="I44" s="15">
        <f t="shared" si="2"/>
        <v>0</v>
      </c>
    </row>
    <row r="45" spans="1:9" ht="26.25" x14ac:dyDescent="0.25">
      <c r="A45" s="10">
        <f t="shared" si="3"/>
        <v>36</v>
      </c>
      <c r="B45" s="17" t="s">
        <v>122</v>
      </c>
      <c r="C45" s="20" t="s">
        <v>481</v>
      </c>
      <c r="D45" s="18">
        <v>12</v>
      </c>
      <c r="E45" s="19"/>
      <c r="F45" s="19"/>
      <c r="G45" s="15">
        <f t="shared" si="0"/>
        <v>0</v>
      </c>
      <c r="H45" s="15">
        <f t="shared" si="1"/>
        <v>0</v>
      </c>
      <c r="I45" s="15">
        <f t="shared" si="2"/>
        <v>0</v>
      </c>
    </row>
    <row r="46" spans="1:9" ht="26.25" x14ac:dyDescent="0.25">
      <c r="A46" s="10">
        <f t="shared" si="3"/>
        <v>37</v>
      </c>
      <c r="B46" s="18" t="s">
        <v>123</v>
      </c>
      <c r="C46" s="20" t="s">
        <v>124</v>
      </c>
      <c r="D46" s="18">
        <v>12</v>
      </c>
      <c r="E46" s="19"/>
      <c r="F46" s="19"/>
      <c r="G46" s="15">
        <f t="shared" si="0"/>
        <v>0</v>
      </c>
      <c r="H46" s="15">
        <f t="shared" si="1"/>
        <v>0</v>
      </c>
      <c r="I46" s="15">
        <f t="shared" si="2"/>
        <v>0</v>
      </c>
    </row>
    <row r="47" spans="1:9" ht="26.25" x14ac:dyDescent="0.25">
      <c r="A47" s="10">
        <v>38</v>
      </c>
      <c r="B47" s="18" t="s">
        <v>126</v>
      </c>
      <c r="C47" s="20" t="s">
        <v>127</v>
      </c>
      <c r="D47" s="18">
        <v>60</v>
      </c>
      <c r="E47" s="19"/>
      <c r="F47" s="19"/>
      <c r="G47" s="15">
        <f t="shared" si="0"/>
        <v>0</v>
      </c>
      <c r="H47" s="15">
        <f t="shared" si="1"/>
        <v>0</v>
      </c>
      <c r="I47" s="15">
        <f t="shared" si="2"/>
        <v>0</v>
      </c>
    </row>
    <row r="48" spans="1:9" ht="26.25" x14ac:dyDescent="0.25">
      <c r="A48" s="10">
        <f t="shared" si="3"/>
        <v>39</v>
      </c>
      <c r="B48" s="17" t="s">
        <v>128</v>
      </c>
      <c r="C48" s="12" t="s">
        <v>129</v>
      </c>
      <c r="D48" s="18">
        <v>5</v>
      </c>
      <c r="E48" s="19"/>
      <c r="F48" s="19"/>
      <c r="G48" s="15">
        <f t="shared" si="0"/>
        <v>0</v>
      </c>
      <c r="H48" s="15">
        <f t="shared" si="1"/>
        <v>0</v>
      </c>
      <c r="I48" s="15">
        <f t="shared" si="2"/>
        <v>0</v>
      </c>
    </row>
    <row r="49" spans="1:9" ht="26.25" x14ac:dyDescent="0.25">
      <c r="A49" s="10">
        <f t="shared" si="3"/>
        <v>40</v>
      </c>
      <c r="B49" s="17" t="s">
        <v>130</v>
      </c>
      <c r="C49" s="12" t="s">
        <v>109</v>
      </c>
      <c r="D49" s="18">
        <v>60</v>
      </c>
      <c r="E49" s="19"/>
      <c r="F49" s="19"/>
      <c r="G49" s="15">
        <f t="shared" si="0"/>
        <v>0</v>
      </c>
      <c r="H49" s="15">
        <f t="shared" si="1"/>
        <v>0</v>
      </c>
      <c r="I49" s="15">
        <f t="shared" si="2"/>
        <v>0</v>
      </c>
    </row>
    <row r="50" spans="1:9" ht="26.25" x14ac:dyDescent="0.25">
      <c r="A50" s="10">
        <v>41</v>
      </c>
      <c r="B50" s="18" t="s">
        <v>131</v>
      </c>
      <c r="C50" s="20" t="s">
        <v>132</v>
      </c>
      <c r="D50" s="18">
        <v>5</v>
      </c>
      <c r="E50" s="19"/>
      <c r="F50" s="19"/>
      <c r="G50" s="15">
        <f t="shared" si="0"/>
        <v>0</v>
      </c>
      <c r="H50" s="15">
        <f t="shared" si="1"/>
        <v>0</v>
      </c>
      <c r="I50" s="15">
        <f t="shared" si="2"/>
        <v>0</v>
      </c>
    </row>
    <row r="51" spans="1:9" ht="26.25" x14ac:dyDescent="0.25">
      <c r="A51" s="10">
        <v>42</v>
      </c>
      <c r="B51" s="18" t="s">
        <v>482</v>
      </c>
      <c r="C51" s="20" t="s">
        <v>483</v>
      </c>
      <c r="D51" s="18">
        <v>5</v>
      </c>
      <c r="E51" s="19"/>
      <c r="F51" s="19"/>
      <c r="G51" s="15">
        <f t="shared" si="0"/>
        <v>0</v>
      </c>
      <c r="H51" s="15">
        <f t="shared" si="1"/>
        <v>0</v>
      </c>
      <c r="I51" s="15">
        <f t="shared" si="2"/>
        <v>0</v>
      </c>
    </row>
    <row r="52" spans="1:9" ht="26.25" x14ac:dyDescent="0.25">
      <c r="A52" s="10">
        <v>43</v>
      </c>
      <c r="B52" s="11" t="s">
        <v>133</v>
      </c>
      <c r="C52" s="12" t="s">
        <v>134</v>
      </c>
      <c r="D52" s="13">
        <v>12</v>
      </c>
      <c r="E52" s="14"/>
      <c r="F52" s="14"/>
      <c r="G52" s="15">
        <f t="shared" si="0"/>
        <v>0</v>
      </c>
      <c r="H52" s="15">
        <f t="shared" si="1"/>
        <v>0</v>
      </c>
      <c r="I52" s="15">
        <f t="shared" si="2"/>
        <v>0</v>
      </c>
    </row>
    <row r="53" spans="1:9" ht="26.25" x14ac:dyDescent="0.25">
      <c r="A53" s="10">
        <f t="shared" si="3"/>
        <v>44</v>
      </c>
      <c r="B53" s="11" t="s">
        <v>135</v>
      </c>
      <c r="C53" s="12" t="s">
        <v>484</v>
      </c>
      <c r="D53" s="13">
        <v>4</v>
      </c>
      <c r="E53" s="14"/>
      <c r="F53" s="14"/>
      <c r="G53" s="15">
        <f t="shared" si="0"/>
        <v>0</v>
      </c>
      <c r="H53" s="15">
        <f t="shared" si="1"/>
        <v>0</v>
      </c>
      <c r="I53" s="15">
        <f t="shared" si="2"/>
        <v>0</v>
      </c>
    </row>
    <row r="54" spans="1:9" ht="26.25" x14ac:dyDescent="0.25">
      <c r="A54" s="10">
        <v>45</v>
      </c>
      <c r="B54" s="18" t="s">
        <v>136</v>
      </c>
      <c r="C54" s="20" t="s">
        <v>137</v>
      </c>
      <c r="D54" s="18">
        <v>10</v>
      </c>
      <c r="E54" s="19"/>
      <c r="F54" s="19"/>
      <c r="G54" s="15">
        <f t="shared" si="0"/>
        <v>0</v>
      </c>
      <c r="H54" s="15">
        <f t="shared" si="1"/>
        <v>0</v>
      </c>
      <c r="I54" s="15">
        <f t="shared" si="2"/>
        <v>0</v>
      </c>
    </row>
    <row r="55" spans="1:9" ht="26.25" x14ac:dyDescent="0.25">
      <c r="A55" s="10">
        <f t="shared" si="3"/>
        <v>46</v>
      </c>
      <c r="B55" s="11" t="s">
        <v>138</v>
      </c>
      <c r="C55" s="12" t="s">
        <v>139</v>
      </c>
      <c r="D55" s="13">
        <v>10</v>
      </c>
      <c r="E55" s="19"/>
      <c r="F55" s="19"/>
      <c r="G55" s="15">
        <f t="shared" si="0"/>
        <v>0</v>
      </c>
      <c r="H55" s="15">
        <f t="shared" si="1"/>
        <v>0</v>
      </c>
      <c r="I55" s="15">
        <f t="shared" si="2"/>
        <v>0</v>
      </c>
    </row>
    <row r="56" spans="1:9" ht="26.25" x14ac:dyDescent="0.25">
      <c r="A56" s="10">
        <f t="shared" si="3"/>
        <v>47</v>
      </c>
      <c r="B56" s="11" t="s">
        <v>140</v>
      </c>
      <c r="C56" s="12" t="s">
        <v>113</v>
      </c>
      <c r="D56" s="13">
        <v>100</v>
      </c>
      <c r="E56" s="14"/>
      <c r="F56" s="14"/>
      <c r="G56" s="15">
        <f t="shared" si="0"/>
        <v>0</v>
      </c>
      <c r="H56" s="15">
        <f t="shared" si="1"/>
        <v>0</v>
      </c>
      <c r="I56" s="15">
        <f t="shared" si="2"/>
        <v>0</v>
      </c>
    </row>
    <row r="57" spans="1:9" ht="26.25" x14ac:dyDescent="0.25">
      <c r="A57" s="10">
        <v>48</v>
      </c>
      <c r="B57" s="18" t="s">
        <v>141</v>
      </c>
      <c r="C57" s="20" t="s">
        <v>113</v>
      </c>
      <c r="D57" s="18">
        <v>12</v>
      </c>
      <c r="E57" s="19"/>
      <c r="F57" s="19"/>
      <c r="G57" s="15">
        <f t="shared" si="0"/>
        <v>0</v>
      </c>
      <c r="H57" s="15">
        <f t="shared" si="1"/>
        <v>0</v>
      </c>
      <c r="I57" s="15">
        <f t="shared" si="2"/>
        <v>0</v>
      </c>
    </row>
    <row r="58" spans="1:9" ht="26.25" x14ac:dyDescent="0.25">
      <c r="A58" s="10">
        <f t="shared" si="3"/>
        <v>49</v>
      </c>
      <c r="B58" s="18" t="s">
        <v>142</v>
      </c>
      <c r="C58" s="20" t="s">
        <v>76</v>
      </c>
      <c r="D58" s="18">
        <v>12</v>
      </c>
      <c r="E58" s="19"/>
      <c r="F58" s="19"/>
      <c r="G58" s="15">
        <f t="shared" si="0"/>
        <v>0</v>
      </c>
      <c r="H58" s="15">
        <f t="shared" si="1"/>
        <v>0</v>
      </c>
      <c r="I58" s="15">
        <f t="shared" si="2"/>
        <v>0</v>
      </c>
    </row>
    <row r="59" spans="1:9" ht="26.25" x14ac:dyDescent="0.25">
      <c r="A59" s="10">
        <f t="shared" si="3"/>
        <v>50</v>
      </c>
      <c r="B59" s="18" t="s">
        <v>143</v>
      </c>
      <c r="C59" s="12" t="s">
        <v>144</v>
      </c>
      <c r="D59" s="18">
        <v>15</v>
      </c>
      <c r="E59" s="19"/>
      <c r="F59" s="19"/>
      <c r="G59" s="15">
        <f t="shared" si="0"/>
        <v>0</v>
      </c>
      <c r="H59" s="15">
        <f t="shared" si="1"/>
        <v>0</v>
      </c>
      <c r="I59" s="15">
        <f t="shared" si="2"/>
        <v>0</v>
      </c>
    </row>
    <row r="60" spans="1:9" ht="26.25" x14ac:dyDescent="0.25">
      <c r="A60" s="10">
        <f t="shared" si="3"/>
        <v>51</v>
      </c>
      <c r="B60" s="18" t="s">
        <v>145</v>
      </c>
      <c r="C60" s="12" t="s">
        <v>146</v>
      </c>
      <c r="D60" s="18">
        <v>30</v>
      </c>
      <c r="E60" s="14"/>
      <c r="F60" s="14"/>
      <c r="G60" s="15">
        <f t="shared" si="0"/>
        <v>0</v>
      </c>
      <c r="H60" s="15">
        <f t="shared" si="1"/>
        <v>0</v>
      </c>
      <c r="I60" s="15">
        <f t="shared" si="2"/>
        <v>0</v>
      </c>
    </row>
    <row r="61" spans="1:9" ht="26.25" x14ac:dyDescent="0.25">
      <c r="A61" s="10">
        <v>52</v>
      </c>
      <c r="B61" s="18" t="s">
        <v>140</v>
      </c>
      <c r="C61" s="12" t="s">
        <v>95</v>
      </c>
      <c r="D61" s="18">
        <v>24</v>
      </c>
      <c r="E61" s="14"/>
      <c r="F61" s="14"/>
      <c r="G61" s="15">
        <f t="shared" si="0"/>
        <v>0</v>
      </c>
      <c r="H61" s="15">
        <f t="shared" si="1"/>
        <v>0</v>
      </c>
      <c r="I61" s="15">
        <f t="shared" si="2"/>
        <v>0</v>
      </c>
    </row>
    <row r="62" spans="1:9" ht="26.25" x14ac:dyDescent="0.25">
      <c r="A62" s="10">
        <v>53</v>
      </c>
      <c r="B62" s="18" t="s">
        <v>485</v>
      </c>
      <c r="C62" s="12" t="s">
        <v>486</v>
      </c>
      <c r="D62" s="18">
        <v>6</v>
      </c>
      <c r="E62" s="14"/>
      <c r="F62" s="14"/>
      <c r="G62" s="15">
        <f t="shared" si="0"/>
        <v>0</v>
      </c>
      <c r="H62" s="15">
        <f t="shared" si="1"/>
        <v>0</v>
      </c>
      <c r="I62" s="15">
        <f t="shared" si="2"/>
        <v>0</v>
      </c>
    </row>
    <row r="63" spans="1:9" ht="26.25" x14ac:dyDescent="0.25">
      <c r="A63" s="10">
        <v>54</v>
      </c>
      <c r="B63" s="18" t="s">
        <v>147</v>
      </c>
      <c r="C63" s="12" t="s">
        <v>148</v>
      </c>
      <c r="D63" s="18">
        <v>6</v>
      </c>
      <c r="E63" s="14"/>
      <c r="F63" s="14"/>
      <c r="G63" s="15">
        <f t="shared" si="0"/>
        <v>0</v>
      </c>
      <c r="H63" s="15">
        <f t="shared" si="1"/>
        <v>0</v>
      </c>
      <c r="I63" s="15">
        <f t="shared" si="2"/>
        <v>0</v>
      </c>
    </row>
    <row r="64" spans="1:9" ht="26.25" x14ac:dyDescent="0.25">
      <c r="A64" s="10">
        <v>55</v>
      </c>
      <c r="B64" s="18" t="s">
        <v>149</v>
      </c>
      <c r="C64" s="20" t="s">
        <v>150</v>
      </c>
      <c r="D64" s="18">
        <v>10</v>
      </c>
      <c r="E64" s="19"/>
      <c r="F64" s="19"/>
      <c r="G64" s="15">
        <f t="shared" si="0"/>
        <v>0</v>
      </c>
      <c r="H64" s="15">
        <f t="shared" si="1"/>
        <v>0</v>
      </c>
      <c r="I64" s="15">
        <f t="shared" si="2"/>
        <v>0</v>
      </c>
    </row>
    <row r="65" spans="1:9" ht="26.25" x14ac:dyDescent="0.25">
      <c r="A65" s="10">
        <f t="shared" si="3"/>
        <v>56</v>
      </c>
      <c r="B65" s="18" t="s">
        <v>149</v>
      </c>
      <c r="C65" s="20" t="s">
        <v>151</v>
      </c>
      <c r="D65" s="18">
        <v>10</v>
      </c>
      <c r="E65" s="19"/>
      <c r="F65" s="19"/>
      <c r="G65" s="15">
        <f t="shared" si="0"/>
        <v>0</v>
      </c>
      <c r="H65" s="15">
        <f t="shared" si="1"/>
        <v>0</v>
      </c>
      <c r="I65" s="15">
        <f t="shared" si="2"/>
        <v>0</v>
      </c>
    </row>
    <row r="66" spans="1:9" ht="26.25" x14ac:dyDescent="0.25">
      <c r="A66" s="10">
        <v>57</v>
      </c>
      <c r="B66" s="18" t="s">
        <v>152</v>
      </c>
      <c r="C66" s="20" t="s">
        <v>153</v>
      </c>
      <c r="D66" s="18">
        <v>24</v>
      </c>
      <c r="E66" s="19"/>
      <c r="F66" s="19"/>
      <c r="G66" s="15">
        <f t="shared" si="0"/>
        <v>0</v>
      </c>
      <c r="H66" s="15">
        <f t="shared" si="1"/>
        <v>0</v>
      </c>
      <c r="I66" s="15">
        <f t="shared" si="2"/>
        <v>0</v>
      </c>
    </row>
    <row r="67" spans="1:9" ht="26.25" x14ac:dyDescent="0.25">
      <c r="A67" s="10">
        <f t="shared" si="3"/>
        <v>58</v>
      </c>
      <c r="B67" s="18" t="s">
        <v>154</v>
      </c>
      <c r="C67" s="12" t="s">
        <v>155</v>
      </c>
      <c r="D67" s="18">
        <v>24</v>
      </c>
      <c r="E67" s="14"/>
      <c r="F67" s="14"/>
      <c r="G67" s="15">
        <f t="shared" si="0"/>
        <v>0</v>
      </c>
      <c r="H67" s="15">
        <f t="shared" si="1"/>
        <v>0</v>
      </c>
      <c r="I67" s="15">
        <f t="shared" si="2"/>
        <v>0</v>
      </c>
    </row>
    <row r="68" spans="1:9" ht="26.25" x14ac:dyDescent="0.25">
      <c r="A68" s="10">
        <f t="shared" si="3"/>
        <v>59</v>
      </c>
      <c r="B68" s="18" t="s">
        <v>156</v>
      </c>
      <c r="C68" s="20" t="s">
        <v>157</v>
      </c>
      <c r="D68" s="18">
        <v>80</v>
      </c>
      <c r="E68" s="19"/>
      <c r="F68" s="19"/>
      <c r="G68" s="15">
        <v>0</v>
      </c>
      <c r="H68" s="15">
        <f t="shared" si="1"/>
        <v>0</v>
      </c>
      <c r="I68" s="15">
        <f t="shared" si="2"/>
        <v>0</v>
      </c>
    </row>
    <row r="69" spans="1:9" ht="26.25" x14ac:dyDescent="0.25">
      <c r="A69" s="10">
        <f t="shared" si="3"/>
        <v>60</v>
      </c>
      <c r="B69" s="18" t="s">
        <v>158</v>
      </c>
      <c r="C69" s="20" t="s">
        <v>159</v>
      </c>
      <c r="D69" s="18">
        <v>60</v>
      </c>
      <c r="E69" s="19"/>
      <c r="F69" s="19"/>
      <c r="G69" s="15">
        <f t="shared" si="0"/>
        <v>0</v>
      </c>
      <c r="H69" s="15">
        <f t="shared" si="1"/>
        <v>0</v>
      </c>
      <c r="I69" s="15">
        <f t="shared" si="2"/>
        <v>0</v>
      </c>
    </row>
    <row r="70" spans="1:9" ht="26.25" x14ac:dyDescent="0.25">
      <c r="A70" s="10">
        <f t="shared" si="3"/>
        <v>61</v>
      </c>
      <c r="B70" s="17" t="s">
        <v>160</v>
      </c>
      <c r="C70" s="12" t="s">
        <v>161</v>
      </c>
      <c r="D70" s="18">
        <v>20</v>
      </c>
      <c r="E70" s="19"/>
      <c r="F70" s="19"/>
      <c r="G70" s="15">
        <f t="shared" si="0"/>
        <v>0</v>
      </c>
      <c r="H70" s="15">
        <f t="shared" si="1"/>
        <v>0</v>
      </c>
      <c r="I70" s="15">
        <f t="shared" si="2"/>
        <v>0</v>
      </c>
    </row>
    <row r="71" spans="1:9" ht="26.25" x14ac:dyDescent="0.25">
      <c r="A71" s="10">
        <f t="shared" si="3"/>
        <v>62</v>
      </c>
      <c r="B71" s="17" t="s">
        <v>162</v>
      </c>
      <c r="C71" s="12" t="s">
        <v>161</v>
      </c>
      <c r="D71" s="18">
        <v>20</v>
      </c>
      <c r="E71" s="19"/>
      <c r="F71" s="19"/>
      <c r="G71" s="15">
        <f t="shared" si="0"/>
        <v>0</v>
      </c>
      <c r="H71" s="15">
        <f t="shared" si="1"/>
        <v>0</v>
      </c>
      <c r="I71" s="15">
        <f t="shared" si="2"/>
        <v>0</v>
      </c>
    </row>
    <row r="72" spans="1:9" ht="26.25" x14ac:dyDescent="0.25">
      <c r="A72" s="10">
        <f t="shared" si="3"/>
        <v>63</v>
      </c>
      <c r="B72" s="17" t="s">
        <v>163</v>
      </c>
      <c r="C72" s="12" t="s">
        <v>164</v>
      </c>
      <c r="D72" s="18">
        <v>5</v>
      </c>
      <c r="E72" s="19"/>
      <c r="F72" s="19"/>
      <c r="G72" s="15">
        <f t="shared" si="0"/>
        <v>0</v>
      </c>
      <c r="H72" s="15">
        <f t="shared" si="1"/>
        <v>0</v>
      </c>
      <c r="I72" s="15">
        <f t="shared" si="2"/>
        <v>0</v>
      </c>
    </row>
    <row r="73" spans="1:9" x14ac:dyDescent="0.25">
      <c r="A73" s="10">
        <f t="shared" si="3"/>
        <v>64</v>
      </c>
      <c r="B73" s="18" t="s">
        <v>165</v>
      </c>
      <c r="C73" s="12" t="s">
        <v>166</v>
      </c>
      <c r="D73" s="18">
        <v>5</v>
      </c>
      <c r="E73" s="14"/>
      <c r="F73" s="14"/>
      <c r="G73" s="15">
        <f t="shared" si="0"/>
        <v>0</v>
      </c>
      <c r="H73" s="15">
        <f t="shared" si="1"/>
        <v>0</v>
      </c>
      <c r="I73" s="15">
        <f t="shared" si="2"/>
        <v>0</v>
      </c>
    </row>
    <row r="74" spans="1:9" ht="26.25" x14ac:dyDescent="0.25">
      <c r="A74" s="10">
        <v>65</v>
      </c>
      <c r="B74" s="11" t="s">
        <v>168</v>
      </c>
      <c r="C74" s="12" t="s">
        <v>169</v>
      </c>
      <c r="D74" s="13">
        <v>36</v>
      </c>
      <c r="E74" s="19"/>
      <c r="F74" s="19"/>
      <c r="G74" s="15">
        <f t="shared" si="0"/>
        <v>0</v>
      </c>
      <c r="H74" s="15">
        <f t="shared" si="1"/>
        <v>0</v>
      </c>
      <c r="I74" s="15">
        <f t="shared" si="2"/>
        <v>0</v>
      </c>
    </row>
    <row r="75" spans="1:9" ht="26.25" x14ac:dyDescent="0.25">
      <c r="A75" s="10">
        <f t="shared" si="3"/>
        <v>66</v>
      </c>
      <c r="B75" s="11" t="s">
        <v>170</v>
      </c>
      <c r="C75" s="12" t="s">
        <v>171</v>
      </c>
      <c r="D75" s="13">
        <v>40</v>
      </c>
      <c r="E75" s="19"/>
      <c r="F75" s="19"/>
      <c r="G75" s="15">
        <f t="shared" ref="G75:G138" si="4">D75*E75</f>
        <v>0</v>
      </c>
      <c r="H75" s="15">
        <f t="shared" ref="H75:H138" si="5">D75*F75</f>
        <v>0</v>
      </c>
      <c r="I75" s="15">
        <f t="shared" ref="I75:I138" si="6">G75+H75</f>
        <v>0</v>
      </c>
    </row>
    <row r="76" spans="1:9" ht="26.25" x14ac:dyDescent="0.25">
      <c r="A76" s="10">
        <v>67</v>
      </c>
      <c r="B76" s="11" t="s">
        <v>172</v>
      </c>
      <c r="C76" s="12" t="s">
        <v>487</v>
      </c>
      <c r="D76" s="13">
        <v>20</v>
      </c>
      <c r="E76" s="19"/>
      <c r="F76" s="19"/>
      <c r="G76" s="15">
        <f t="shared" si="4"/>
        <v>0</v>
      </c>
      <c r="H76" s="15">
        <f t="shared" si="5"/>
        <v>0</v>
      </c>
      <c r="I76" s="15">
        <f t="shared" si="6"/>
        <v>0</v>
      </c>
    </row>
    <row r="77" spans="1:9" ht="26.25" x14ac:dyDescent="0.25">
      <c r="A77" s="10">
        <f t="shared" ref="A77:A140" si="7">A76+1</f>
        <v>68</v>
      </c>
      <c r="B77" s="11" t="s">
        <v>173</v>
      </c>
      <c r="C77" s="12" t="s">
        <v>174</v>
      </c>
      <c r="D77" s="13">
        <v>160</v>
      </c>
      <c r="E77" s="19"/>
      <c r="F77" s="19"/>
      <c r="G77" s="15">
        <f t="shared" si="4"/>
        <v>0</v>
      </c>
      <c r="H77" s="15">
        <f t="shared" si="5"/>
        <v>0</v>
      </c>
      <c r="I77" s="15">
        <f t="shared" si="6"/>
        <v>0</v>
      </c>
    </row>
    <row r="78" spans="1:9" ht="26.25" x14ac:dyDescent="0.25">
      <c r="A78" s="10">
        <f t="shared" si="7"/>
        <v>69</v>
      </c>
      <c r="B78" s="11" t="s">
        <v>175</v>
      </c>
      <c r="C78" s="12" t="s">
        <v>488</v>
      </c>
      <c r="D78" s="13">
        <v>100</v>
      </c>
      <c r="E78" s="19"/>
      <c r="F78" s="19"/>
      <c r="G78" s="15">
        <f t="shared" si="4"/>
        <v>0</v>
      </c>
      <c r="H78" s="15">
        <f t="shared" si="5"/>
        <v>0</v>
      </c>
      <c r="I78" s="15">
        <f t="shared" si="6"/>
        <v>0</v>
      </c>
    </row>
    <row r="79" spans="1:9" ht="26.25" x14ac:dyDescent="0.25">
      <c r="A79" s="10">
        <f t="shared" si="7"/>
        <v>70</v>
      </c>
      <c r="B79" s="18" t="s">
        <v>176</v>
      </c>
      <c r="C79" s="12" t="s">
        <v>177</v>
      </c>
      <c r="D79" s="18">
        <v>5</v>
      </c>
      <c r="E79" s="19"/>
      <c r="F79" s="14"/>
      <c r="G79" s="15">
        <f t="shared" si="4"/>
        <v>0</v>
      </c>
      <c r="H79" s="15">
        <f t="shared" si="5"/>
        <v>0</v>
      </c>
      <c r="I79" s="15">
        <f t="shared" si="6"/>
        <v>0</v>
      </c>
    </row>
    <row r="80" spans="1:9" ht="26.25" x14ac:dyDescent="0.25">
      <c r="A80" s="10">
        <f t="shared" si="7"/>
        <v>71</v>
      </c>
      <c r="B80" s="11" t="s">
        <v>178</v>
      </c>
      <c r="C80" s="12" t="s">
        <v>179</v>
      </c>
      <c r="D80" s="13">
        <v>50</v>
      </c>
      <c r="E80" s="19"/>
      <c r="F80" s="19"/>
      <c r="G80" s="15">
        <f t="shared" si="4"/>
        <v>0</v>
      </c>
      <c r="H80" s="15">
        <f t="shared" si="5"/>
        <v>0</v>
      </c>
      <c r="I80" s="15">
        <f t="shared" si="6"/>
        <v>0</v>
      </c>
    </row>
    <row r="81" spans="1:9" ht="26.25" x14ac:dyDescent="0.25">
      <c r="A81" s="10">
        <v>72</v>
      </c>
      <c r="B81" s="11" t="s">
        <v>154</v>
      </c>
      <c r="C81" s="12" t="s">
        <v>180</v>
      </c>
      <c r="D81" s="13">
        <v>24</v>
      </c>
      <c r="E81" s="14"/>
      <c r="F81" s="14"/>
      <c r="G81" s="15">
        <f t="shared" si="4"/>
        <v>0</v>
      </c>
      <c r="H81" s="15">
        <f t="shared" si="5"/>
        <v>0</v>
      </c>
      <c r="I81" s="15">
        <f t="shared" si="6"/>
        <v>0</v>
      </c>
    </row>
    <row r="82" spans="1:9" ht="26.25" x14ac:dyDescent="0.25">
      <c r="A82" s="10">
        <f t="shared" si="7"/>
        <v>73</v>
      </c>
      <c r="B82" s="11" t="s">
        <v>181</v>
      </c>
      <c r="C82" s="12" t="s">
        <v>322</v>
      </c>
      <c r="D82" s="13">
        <v>12</v>
      </c>
      <c r="E82" s="19"/>
      <c r="F82" s="19"/>
      <c r="G82" s="15">
        <f t="shared" si="4"/>
        <v>0</v>
      </c>
      <c r="H82" s="15">
        <f t="shared" si="5"/>
        <v>0</v>
      </c>
      <c r="I82" s="15">
        <f t="shared" si="6"/>
        <v>0</v>
      </c>
    </row>
    <row r="83" spans="1:9" ht="26.25" x14ac:dyDescent="0.25">
      <c r="A83" s="10">
        <f t="shared" si="7"/>
        <v>74</v>
      </c>
      <c r="B83" s="11" t="s">
        <v>182</v>
      </c>
      <c r="C83" s="12" t="s">
        <v>489</v>
      </c>
      <c r="D83" s="13">
        <v>12</v>
      </c>
      <c r="E83" s="19"/>
      <c r="F83" s="19"/>
      <c r="G83" s="15">
        <f t="shared" si="4"/>
        <v>0</v>
      </c>
      <c r="H83" s="15">
        <f t="shared" si="5"/>
        <v>0</v>
      </c>
      <c r="I83" s="15">
        <f t="shared" si="6"/>
        <v>0</v>
      </c>
    </row>
    <row r="84" spans="1:9" x14ac:dyDescent="0.25">
      <c r="A84" s="10">
        <f t="shared" si="7"/>
        <v>75</v>
      </c>
      <c r="B84" s="11" t="s">
        <v>490</v>
      </c>
      <c r="C84" s="12" t="s">
        <v>491</v>
      </c>
      <c r="D84" s="13">
        <v>24</v>
      </c>
      <c r="E84" s="19"/>
      <c r="F84" s="19"/>
      <c r="G84" s="15">
        <f t="shared" si="4"/>
        <v>0</v>
      </c>
      <c r="H84" s="15">
        <f t="shared" si="5"/>
        <v>0</v>
      </c>
      <c r="I84" s="15">
        <f t="shared" si="6"/>
        <v>0</v>
      </c>
    </row>
    <row r="85" spans="1:9" ht="26.25" x14ac:dyDescent="0.25">
      <c r="A85" s="10">
        <v>76</v>
      </c>
      <c r="B85" s="18" t="s">
        <v>183</v>
      </c>
      <c r="C85" s="20" t="s">
        <v>184</v>
      </c>
      <c r="D85" s="18">
        <v>5</v>
      </c>
      <c r="E85" s="19"/>
      <c r="F85" s="19"/>
      <c r="G85" s="15">
        <f t="shared" si="4"/>
        <v>0</v>
      </c>
      <c r="H85" s="15">
        <f t="shared" si="5"/>
        <v>0</v>
      </c>
      <c r="I85" s="15">
        <f t="shared" si="6"/>
        <v>0</v>
      </c>
    </row>
    <row r="86" spans="1:9" ht="26.25" x14ac:dyDescent="0.25">
      <c r="A86" s="10">
        <f t="shared" si="7"/>
        <v>77</v>
      </c>
      <c r="B86" s="18" t="s">
        <v>185</v>
      </c>
      <c r="C86" s="12" t="s">
        <v>186</v>
      </c>
      <c r="D86" s="18">
        <v>5</v>
      </c>
      <c r="E86" s="19"/>
      <c r="F86" s="14"/>
      <c r="G86" s="15">
        <f t="shared" si="4"/>
        <v>0</v>
      </c>
      <c r="H86" s="15">
        <f t="shared" si="5"/>
        <v>0</v>
      </c>
      <c r="I86" s="15">
        <f t="shared" si="6"/>
        <v>0</v>
      </c>
    </row>
    <row r="87" spans="1:9" ht="26.25" x14ac:dyDescent="0.25">
      <c r="A87" s="10">
        <v>78</v>
      </c>
      <c r="B87" s="11" t="s">
        <v>187</v>
      </c>
      <c r="C87" s="12" t="s">
        <v>188</v>
      </c>
      <c r="D87" s="21" t="s">
        <v>189</v>
      </c>
      <c r="E87" s="19"/>
      <c r="F87" s="19"/>
      <c r="G87" s="15">
        <f t="shared" si="4"/>
        <v>0</v>
      </c>
      <c r="H87" s="15">
        <f t="shared" si="5"/>
        <v>0</v>
      </c>
      <c r="I87" s="15">
        <f t="shared" si="6"/>
        <v>0</v>
      </c>
    </row>
    <row r="88" spans="1:9" ht="26.25" x14ac:dyDescent="0.25">
      <c r="A88" s="10">
        <f t="shared" si="7"/>
        <v>79</v>
      </c>
      <c r="B88" s="11" t="s">
        <v>190</v>
      </c>
      <c r="C88" s="12" t="s">
        <v>225</v>
      </c>
      <c r="D88" s="13">
        <v>20</v>
      </c>
      <c r="E88" s="14"/>
      <c r="F88" s="14"/>
      <c r="G88" s="15">
        <f t="shared" si="4"/>
        <v>0</v>
      </c>
      <c r="H88" s="15">
        <f t="shared" si="5"/>
        <v>0</v>
      </c>
      <c r="I88" s="15">
        <f t="shared" si="6"/>
        <v>0</v>
      </c>
    </row>
    <row r="89" spans="1:9" ht="26.25" x14ac:dyDescent="0.25">
      <c r="A89" s="10">
        <f t="shared" si="7"/>
        <v>80</v>
      </c>
      <c r="B89" s="11" t="s">
        <v>191</v>
      </c>
      <c r="C89" s="12" t="s">
        <v>492</v>
      </c>
      <c r="D89" s="13">
        <v>24</v>
      </c>
      <c r="E89" s="14"/>
      <c r="F89" s="14"/>
      <c r="G89" s="15">
        <f t="shared" si="4"/>
        <v>0</v>
      </c>
      <c r="H89" s="15">
        <f t="shared" si="5"/>
        <v>0</v>
      </c>
      <c r="I89" s="15">
        <f t="shared" si="6"/>
        <v>0</v>
      </c>
    </row>
    <row r="90" spans="1:9" ht="26.25" x14ac:dyDescent="0.25">
      <c r="A90" s="10">
        <f t="shared" si="7"/>
        <v>81</v>
      </c>
      <c r="B90" s="11" t="s">
        <v>192</v>
      </c>
      <c r="C90" s="12" t="s">
        <v>493</v>
      </c>
      <c r="D90" s="13">
        <v>200</v>
      </c>
      <c r="E90" s="19"/>
      <c r="F90" s="19"/>
      <c r="G90" s="15">
        <f t="shared" si="4"/>
        <v>0</v>
      </c>
      <c r="H90" s="15">
        <f t="shared" si="5"/>
        <v>0</v>
      </c>
      <c r="I90" s="15">
        <f t="shared" si="6"/>
        <v>0</v>
      </c>
    </row>
    <row r="91" spans="1:9" ht="26.25" x14ac:dyDescent="0.25">
      <c r="A91" s="10">
        <f t="shared" si="7"/>
        <v>82</v>
      </c>
      <c r="B91" s="11" t="s">
        <v>193</v>
      </c>
      <c r="C91" s="12" t="s">
        <v>284</v>
      </c>
      <c r="D91" s="13">
        <v>220</v>
      </c>
      <c r="E91" s="19"/>
      <c r="F91" s="19"/>
      <c r="G91" s="15">
        <f t="shared" si="4"/>
        <v>0</v>
      </c>
      <c r="H91" s="15">
        <f t="shared" si="5"/>
        <v>0</v>
      </c>
      <c r="I91" s="15">
        <f t="shared" si="6"/>
        <v>0</v>
      </c>
    </row>
    <row r="92" spans="1:9" ht="26.25" x14ac:dyDescent="0.25">
      <c r="A92" s="10">
        <f t="shared" si="7"/>
        <v>83</v>
      </c>
      <c r="B92" s="18" t="s">
        <v>194</v>
      </c>
      <c r="C92" s="20" t="s">
        <v>195</v>
      </c>
      <c r="D92" s="18">
        <v>12</v>
      </c>
      <c r="E92" s="19"/>
      <c r="F92" s="19"/>
      <c r="G92" s="15">
        <f t="shared" si="4"/>
        <v>0</v>
      </c>
      <c r="H92" s="15">
        <f t="shared" si="5"/>
        <v>0</v>
      </c>
      <c r="I92" s="15">
        <f t="shared" si="6"/>
        <v>0</v>
      </c>
    </row>
    <row r="93" spans="1:9" ht="26.25" x14ac:dyDescent="0.25">
      <c r="A93" s="10">
        <f t="shared" si="7"/>
        <v>84</v>
      </c>
      <c r="B93" s="11" t="s">
        <v>196</v>
      </c>
      <c r="C93" s="12" t="s">
        <v>197</v>
      </c>
      <c r="D93" s="13">
        <v>30</v>
      </c>
      <c r="E93" s="14"/>
      <c r="F93" s="19"/>
      <c r="G93" s="15">
        <f t="shared" si="4"/>
        <v>0</v>
      </c>
      <c r="H93" s="15">
        <f t="shared" si="5"/>
        <v>0</v>
      </c>
      <c r="I93" s="15">
        <f t="shared" si="6"/>
        <v>0</v>
      </c>
    </row>
    <row r="94" spans="1:9" ht="26.25" x14ac:dyDescent="0.25">
      <c r="A94" s="10">
        <f t="shared" si="7"/>
        <v>85</v>
      </c>
      <c r="B94" s="11" t="s">
        <v>198</v>
      </c>
      <c r="C94" s="12" t="s">
        <v>332</v>
      </c>
      <c r="D94" s="13">
        <v>40</v>
      </c>
      <c r="E94" s="19"/>
      <c r="F94" s="19"/>
      <c r="G94" s="15">
        <f t="shared" si="4"/>
        <v>0</v>
      </c>
      <c r="H94" s="15">
        <f t="shared" si="5"/>
        <v>0</v>
      </c>
      <c r="I94" s="15">
        <f t="shared" si="6"/>
        <v>0</v>
      </c>
    </row>
    <row r="95" spans="1:9" ht="26.25" x14ac:dyDescent="0.25">
      <c r="A95" s="10">
        <f t="shared" si="7"/>
        <v>86</v>
      </c>
      <c r="B95" s="18" t="s">
        <v>199</v>
      </c>
      <c r="C95" s="12" t="s">
        <v>124</v>
      </c>
      <c r="D95" s="18">
        <v>24</v>
      </c>
      <c r="E95" s="14"/>
      <c r="F95" s="19"/>
      <c r="G95" s="15">
        <f t="shared" si="4"/>
        <v>0</v>
      </c>
      <c r="H95" s="15">
        <f t="shared" si="5"/>
        <v>0</v>
      </c>
      <c r="I95" s="15">
        <f t="shared" si="6"/>
        <v>0</v>
      </c>
    </row>
    <row r="96" spans="1:9" ht="26.25" x14ac:dyDescent="0.25">
      <c r="A96" s="10">
        <f t="shared" si="7"/>
        <v>87</v>
      </c>
      <c r="B96" s="18" t="s">
        <v>200</v>
      </c>
      <c r="C96" s="20" t="s">
        <v>125</v>
      </c>
      <c r="D96" s="18">
        <v>12</v>
      </c>
      <c r="E96" s="19"/>
      <c r="F96" s="19"/>
      <c r="G96" s="15">
        <f t="shared" si="4"/>
        <v>0</v>
      </c>
      <c r="H96" s="15">
        <f t="shared" si="5"/>
        <v>0</v>
      </c>
      <c r="I96" s="15">
        <f t="shared" si="6"/>
        <v>0</v>
      </c>
    </row>
    <row r="97" spans="1:9" ht="26.25" x14ac:dyDescent="0.25">
      <c r="A97" s="10">
        <f t="shared" si="7"/>
        <v>88</v>
      </c>
      <c r="B97" s="18" t="s">
        <v>201</v>
      </c>
      <c r="C97" s="20" t="s">
        <v>125</v>
      </c>
      <c r="D97" s="18">
        <v>12</v>
      </c>
      <c r="E97" s="19"/>
      <c r="F97" s="19"/>
      <c r="G97" s="15">
        <f t="shared" si="4"/>
        <v>0</v>
      </c>
      <c r="H97" s="15">
        <f t="shared" si="5"/>
        <v>0</v>
      </c>
      <c r="I97" s="15">
        <f t="shared" si="6"/>
        <v>0</v>
      </c>
    </row>
    <row r="98" spans="1:9" ht="26.25" x14ac:dyDescent="0.25">
      <c r="A98" s="10">
        <f t="shared" si="7"/>
        <v>89</v>
      </c>
      <c r="B98" s="17" t="s">
        <v>494</v>
      </c>
      <c r="C98" s="20" t="s">
        <v>101</v>
      </c>
      <c r="D98" s="18">
        <v>12</v>
      </c>
      <c r="E98" s="19"/>
      <c r="F98" s="19"/>
      <c r="G98" s="15">
        <f t="shared" si="4"/>
        <v>0</v>
      </c>
      <c r="H98" s="15">
        <f t="shared" si="5"/>
        <v>0</v>
      </c>
      <c r="I98" s="15">
        <f t="shared" si="6"/>
        <v>0</v>
      </c>
    </row>
    <row r="99" spans="1:9" ht="26.25" x14ac:dyDescent="0.25">
      <c r="A99" s="10">
        <v>90</v>
      </c>
      <c r="B99" s="18" t="s">
        <v>203</v>
      </c>
      <c r="C99" s="12" t="s">
        <v>204</v>
      </c>
      <c r="D99" s="18">
        <v>4</v>
      </c>
      <c r="E99" s="14"/>
      <c r="F99" s="14"/>
      <c r="G99" s="15">
        <f t="shared" si="4"/>
        <v>0</v>
      </c>
      <c r="H99" s="15">
        <f t="shared" si="5"/>
        <v>0</v>
      </c>
      <c r="I99" s="15">
        <f t="shared" si="6"/>
        <v>0</v>
      </c>
    </row>
    <row r="100" spans="1:9" ht="26.25" x14ac:dyDescent="0.25">
      <c r="A100" s="10">
        <v>91</v>
      </c>
      <c r="B100" s="11" t="s">
        <v>205</v>
      </c>
      <c r="C100" s="12" t="s">
        <v>206</v>
      </c>
      <c r="D100" s="13">
        <v>12</v>
      </c>
      <c r="E100" s="19"/>
      <c r="F100" s="19"/>
      <c r="G100" s="15">
        <f t="shared" si="4"/>
        <v>0</v>
      </c>
      <c r="H100" s="15">
        <f t="shared" si="5"/>
        <v>0</v>
      </c>
      <c r="I100" s="15">
        <f t="shared" si="6"/>
        <v>0</v>
      </c>
    </row>
    <row r="101" spans="1:9" ht="26.25" x14ac:dyDescent="0.25">
      <c r="A101" s="10">
        <v>92</v>
      </c>
      <c r="B101" s="11" t="s">
        <v>207</v>
      </c>
      <c r="C101" s="12" t="s">
        <v>495</v>
      </c>
      <c r="D101" s="13">
        <v>140</v>
      </c>
      <c r="E101" s="19"/>
      <c r="F101" s="19"/>
      <c r="G101" s="15">
        <f t="shared" si="4"/>
        <v>0</v>
      </c>
      <c r="H101" s="15">
        <f t="shared" si="5"/>
        <v>0</v>
      </c>
      <c r="I101" s="15">
        <f t="shared" si="6"/>
        <v>0</v>
      </c>
    </row>
    <row r="102" spans="1:9" ht="26.25" x14ac:dyDescent="0.25">
      <c r="A102" s="10">
        <v>93</v>
      </c>
      <c r="B102" s="11" t="s">
        <v>208</v>
      </c>
      <c r="C102" s="12" t="s">
        <v>496</v>
      </c>
      <c r="D102" s="13">
        <v>48</v>
      </c>
      <c r="E102" s="19"/>
      <c r="F102" s="19"/>
      <c r="G102" s="15">
        <f t="shared" si="4"/>
        <v>0</v>
      </c>
      <c r="H102" s="15">
        <f t="shared" si="5"/>
        <v>0</v>
      </c>
      <c r="I102" s="15">
        <f t="shared" si="6"/>
        <v>0</v>
      </c>
    </row>
    <row r="103" spans="1:9" ht="26.25" x14ac:dyDescent="0.25">
      <c r="A103" s="10">
        <v>94</v>
      </c>
      <c r="B103" s="11" t="s">
        <v>497</v>
      </c>
      <c r="C103" s="12" t="s">
        <v>498</v>
      </c>
      <c r="D103" s="13">
        <v>12</v>
      </c>
      <c r="E103" s="19"/>
      <c r="F103" s="19"/>
      <c r="G103" s="15">
        <f t="shared" si="4"/>
        <v>0</v>
      </c>
      <c r="H103" s="15">
        <f t="shared" si="5"/>
        <v>0</v>
      </c>
      <c r="I103" s="15">
        <f t="shared" si="6"/>
        <v>0</v>
      </c>
    </row>
    <row r="104" spans="1:9" ht="21" customHeight="1" x14ac:dyDescent="0.25">
      <c r="A104" s="10">
        <v>95</v>
      </c>
      <c r="B104" s="11" t="s">
        <v>499</v>
      </c>
      <c r="C104" s="12" t="s">
        <v>491</v>
      </c>
      <c r="D104" s="13">
        <v>24</v>
      </c>
      <c r="E104" s="19"/>
      <c r="F104" s="19"/>
      <c r="G104" s="15">
        <f t="shared" si="4"/>
        <v>0</v>
      </c>
      <c r="H104" s="15">
        <f t="shared" si="5"/>
        <v>0</v>
      </c>
      <c r="I104" s="15">
        <f t="shared" si="6"/>
        <v>0</v>
      </c>
    </row>
    <row r="105" spans="1:9" ht="26.25" x14ac:dyDescent="0.25">
      <c r="A105" s="10">
        <v>96</v>
      </c>
      <c r="B105" s="11" t="s">
        <v>209</v>
      </c>
      <c r="C105" s="12" t="s">
        <v>500</v>
      </c>
      <c r="D105" s="13">
        <v>12</v>
      </c>
      <c r="E105" s="19"/>
      <c r="F105" s="19"/>
      <c r="G105" s="15">
        <f t="shared" si="4"/>
        <v>0</v>
      </c>
      <c r="H105" s="15">
        <f t="shared" si="5"/>
        <v>0</v>
      </c>
      <c r="I105" s="15">
        <f t="shared" si="6"/>
        <v>0</v>
      </c>
    </row>
    <row r="106" spans="1:9" ht="26.25" x14ac:dyDescent="0.25">
      <c r="A106" s="10">
        <f t="shared" si="7"/>
        <v>97</v>
      </c>
      <c r="B106" s="18" t="s">
        <v>210</v>
      </c>
      <c r="C106" s="20" t="s">
        <v>211</v>
      </c>
      <c r="D106" s="18">
        <v>4</v>
      </c>
      <c r="E106" s="19"/>
      <c r="F106" s="19"/>
      <c r="G106" s="15">
        <f t="shared" si="4"/>
        <v>0</v>
      </c>
      <c r="H106" s="15">
        <f t="shared" si="5"/>
        <v>0</v>
      </c>
      <c r="I106" s="15">
        <f t="shared" si="6"/>
        <v>0</v>
      </c>
    </row>
    <row r="107" spans="1:9" ht="26.25" x14ac:dyDescent="0.25">
      <c r="A107" s="10">
        <v>98</v>
      </c>
      <c r="B107" s="18" t="s">
        <v>212</v>
      </c>
      <c r="C107" s="20" t="s">
        <v>213</v>
      </c>
      <c r="D107" s="18">
        <v>24</v>
      </c>
      <c r="E107" s="19"/>
      <c r="F107" s="19"/>
      <c r="G107" s="15">
        <f t="shared" si="4"/>
        <v>0</v>
      </c>
      <c r="H107" s="15">
        <f t="shared" si="5"/>
        <v>0</v>
      </c>
      <c r="I107" s="15">
        <f t="shared" si="6"/>
        <v>0</v>
      </c>
    </row>
    <row r="108" spans="1:9" ht="26.25" x14ac:dyDescent="0.25">
      <c r="A108" s="10">
        <f t="shared" si="7"/>
        <v>99</v>
      </c>
      <c r="B108" s="11" t="s">
        <v>214</v>
      </c>
      <c r="C108" s="12" t="s">
        <v>501</v>
      </c>
      <c r="D108" s="13">
        <v>40</v>
      </c>
      <c r="E108" s="14"/>
      <c r="F108" s="14"/>
      <c r="G108" s="15">
        <f t="shared" si="4"/>
        <v>0</v>
      </c>
      <c r="H108" s="15">
        <f t="shared" si="5"/>
        <v>0</v>
      </c>
      <c r="I108" s="15">
        <f t="shared" si="6"/>
        <v>0</v>
      </c>
    </row>
    <row r="109" spans="1:9" ht="26.25" x14ac:dyDescent="0.25">
      <c r="A109" s="10">
        <f t="shared" si="7"/>
        <v>100</v>
      </c>
      <c r="B109" s="11" t="s">
        <v>215</v>
      </c>
      <c r="C109" s="12" t="s">
        <v>216</v>
      </c>
      <c r="D109" s="13">
        <v>30</v>
      </c>
      <c r="E109" s="14"/>
      <c r="F109" s="14"/>
      <c r="G109" s="15">
        <f t="shared" si="4"/>
        <v>0</v>
      </c>
      <c r="H109" s="15">
        <f t="shared" si="5"/>
        <v>0</v>
      </c>
      <c r="I109" s="15">
        <f t="shared" si="6"/>
        <v>0</v>
      </c>
    </row>
    <row r="110" spans="1:9" ht="26.25" x14ac:dyDescent="0.25">
      <c r="A110" s="10">
        <f t="shared" si="7"/>
        <v>101</v>
      </c>
      <c r="B110" s="18" t="s">
        <v>217</v>
      </c>
      <c r="C110" s="12" t="s">
        <v>218</v>
      </c>
      <c r="D110" s="18">
        <v>48</v>
      </c>
      <c r="E110" s="14"/>
      <c r="F110" s="14"/>
      <c r="G110" s="15">
        <f t="shared" si="4"/>
        <v>0</v>
      </c>
      <c r="H110" s="15">
        <f t="shared" si="5"/>
        <v>0</v>
      </c>
      <c r="I110" s="15">
        <f t="shared" si="6"/>
        <v>0</v>
      </c>
    </row>
    <row r="111" spans="1:9" ht="26.25" x14ac:dyDescent="0.25">
      <c r="A111" s="10">
        <f t="shared" si="7"/>
        <v>102</v>
      </c>
      <c r="B111" s="11" t="s">
        <v>219</v>
      </c>
      <c r="C111" s="12" t="s">
        <v>502</v>
      </c>
      <c r="D111" s="13">
        <v>12</v>
      </c>
      <c r="E111" s="14"/>
      <c r="F111" s="14"/>
      <c r="G111" s="15">
        <f t="shared" si="4"/>
        <v>0</v>
      </c>
      <c r="H111" s="15">
        <f t="shared" si="5"/>
        <v>0</v>
      </c>
      <c r="I111" s="15">
        <f t="shared" si="6"/>
        <v>0</v>
      </c>
    </row>
    <row r="112" spans="1:9" ht="26.25" x14ac:dyDescent="0.25">
      <c r="A112" s="10">
        <f t="shared" si="7"/>
        <v>103</v>
      </c>
      <c r="B112" s="18" t="s">
        <v>503</v>
      </c>
      <c r="C112" s="12" t="s">
        <v>504</v>
      </c>
      <c r="D112" s="18">
        <v>5</v>
      </c>
      <c r="E112" s="19"/>
      <c r="F112" s="19"/>
      <c r="G112" s="15">
        <f t="shared" si="4"/>
        <v>0</v>
      </c>
      <c r="H112" s="15">
        <f t="shared" si="5"/>
        <v>0</v>
      </c>
      <c r="I112" s="15">
        <f t="shared" si="6"/>
        <v>0</v>
      </c>
    </row>
    <row r="113" spans="1:9" ht="26.25" x14ac:dyDescent="0.25">
      <c r="A113" s="10">
        <f t="shared" si="7"/>
        <v>104</v>
      </c>
      <c r="B113" s="11" t="s">
        <v>505</v>
      </c>
      <c r="C113" s="12" t="s">
        <v>504</v>
      </c>
      <c r="D113" s="13">
        <v>10</v>
      </c>
      <c r="E113" s="19"/>
      <c r="F113" s="19"/>
      <c r="G113" s="15">
        <f t="shared" si="4"/>
        <v>0</v>
      </c>
      <c r="H113" s="15">
        <f t="shared" si="5"/>
        <v>0</v>
      </c>
      <c r="I113" s="15">
        <f t="shared" si="6"/>
        <v>0</v>
      </c>
    </row>
    <row r="114" spans="1:9" ht="26.25" x14ac:dyDescent="0.25">
      <c r="A114" s="10">
        <v>105</v>
      </c>
      <c r="B114" s="22" t="s">
        <v>220</v>
      </c>
      <c r="C114" s="12" t="s">
        <v>25</v>
      </c>
      <c r="D114" s="18">
        <v>10</v>
      </c>
      <c r="E114" s="14"/>
      <c r="F114" s="14"/>
      <c r="G114" s="15">
        <f t="shared" si="4"/>
        <v>0</v>
      </c>
      <c r="H114" s="15">
        <f t="shared" si="5"/>
        <v>0</v>
      </c>
      <c r="I114" s="15">
        <f t="shared" si="6"/>
        <v>0</v>
      </c>
    </row>
    <row r="115" spans="1:9" ht="26.25" x14ac:dyDescent="0.25">
      <c r="A115" s="10">
        <v>106</v>
      </c>
      <c r="B115" s="11" t="s">
        <v>221</v>
      </c>
      <c r="C115" s="12" t="s">
        <v>506</v>
      </c>
      <c r="D115" s="13">
        <v>12</v>
      </c>
      <c r="E115" s="19"/>
      <c r="F115" s="19"/>
      <c r="G115" s="15">
        <f t="shared" si="4"/>
        <v>0</v>
      </c>
      <c r="H115" s="15">
        <f t="shared" si="5"/>
        <v>0</v>
      </c>
      <c r="I115" s="15">
        <f t="shared" si="6"/>
        <v>0</v>
      </c>
    </row>
    <row r="116" spans="1:9" ht="26.25" x14ac:dyDescent="0.25">
      <c r="A116" s="10">
        <f t="shared" si="7"/>
        <v>107</v>
      </c>
      <c r="B116" s="11" t="s">
        <v>222</v>
      </c>
      <c r="C116" s="12" t="s">
        <v>97</v>
      </c>
      <c r="D116" s="13">
        <v>48</v>
      </c>
      <c r="E116" s="19"/>
      <c r="F116" s="19"/>
      <c r="G116" s="15">
        <f t="shared" si="4"/>
        <v>0</v>
      </c>
      <c r="H116" s="15">
        <f t="shared" si="5"/>
        <v>0</v>
      </c>
      <c r="I116" s="15">
        <f t="shared" si="6"/>
        <v>0</v>
      </c>
    </row>
    <row r="117" spans="1:9" ht="26.25" x14ac:dyDescent="0.25">
      <c r="A117" s="10">
        <f t="shared" si="7"/>
        <v>108</v>
      </c>
      <c r="B117" s="11" t="s">
        <v>223</v>
      </c>
      <c r="C117" s="12" t="s">
        <v>97</v>
      </c>
      <c r="D117" s="13">
        <v>48</v>
      </c>
      <c r="E117" s="19"/>
      <c r="F117" s="19"/>
      <c r="G117" s="15">
        <f t="shared" si="4"/>
        <v>0</v>
      </c>
      <c r="H117" s="15">
        <f t="shared" si="5"/>
        <v>0</v>
      </c>
      <c r="I117" s="15">
        <f t="shared" si="6"/>
        <v>0</v>
      </c>
    </row>
    <row r="118" spans="1:9" ht="26.25" x14ac:dyDescent="0.25">
      <c r="A118" s="10">
        <f t="shared" si="7"/>
        <v>109</v>
      </c>
      <c r="B118" s="11" t="s">
        <v>224</v>
      </c>
      <c r="C118" s="12" t="s">
        <v>305</v>
      </c>
      <c r="D118" s="13">
        <v>24</v>
      </c>
      <c r="E118" s="19"/>
      <c r="F118" s="19"/>
      <c r="G118" s="15">
        <f t="shared" si="4"/>
        <v>0</v>
      </c>
      <c r="H118" s="15">
        <f t="shared" si="5"/>
        <v>0</v>
      </c>
      <c r="I118" s="15">
        <f t="shared" si="6"/>
        <v>0</v>
      </c>
    </row>
    <row r="119" spans="1:9" x14ac:dyDescent="0.25">
      <c r="A119" s="10">
        <v>110</v>
      </c>
      <c r="B119" s="11" t="s">
        <v>226</v>
      </c>
      <c r="C119" s="12" t="s">
        <v>227</v>
      </c>
      <c r="D119" s="13">
        <v>20</v>
      </c>
      <c r="E119" s="14"/>
      <c r="F119" s="19"/>
      <c r="G119" s="15">
        <f t="shared" si="4"/>
        <v>0</v>
      </c>
      <c r="H119" s="15">
        <f t="shared" si="5"/>
        <v>0</v>
      </c>
      <c r="I119" s="15">
        <f t="shared" si="6"/>
        <v>0</v>
      </c>
    </row>
    <row r="120" spans="1:9" ht="26.25" x14ac:dyDescent="0.25">
      <c r="A120" s="10">
        <v>111</v>
      </c>
      <c r="B120" s="11" t="s">
        <v>228</v>
      </c>
      <c r="C120" s="12" t="s">
        <v>507</v>
      </c>
      <c r="D120" s="13">
        <v>24</v>
      </c>
      <c r="E120" s="19"/>
      <c r="F120" s="19"/>
      <c r="G120" s="15">
        <f t="shared" si="4"/>
        <v>0</v>
      </c>
      <c r="H120" s="15">
        <f t="shared" si="5"/>
        <v>0</v>
      </c>
      <c r="I120" s="15">
        <f t="shared" si="6"/>
        <v>0</v>
      </c>
    </row>
    <row r="121" spans="1:9" ht="26.25" x14ac:dyDescent="0.25">
      <c r="A121" s="10">
        <f t="shared" si="7"/>
        <v>112</v>
      </c>
      <c r="B121" s="11" t="s">
        <v>229</v>
      </c>
      <c r="C121" s="12" t="s">
        <v>117</v>
      </c>
      <c r="D121" s="13">
        <v>50</v>
      </c>
      <c r="E121" s="19"/>
      <c r="F121" s="19"/>
      <c r="G121" s="15">
        <f t="shared" si="4"/>
        <v>0</v>
      </c>
      <c r="H121" s="15">
        <f t="shared" si="5"/>
        <v>0</v>
      </c>
      <c r="I121" s="15">
        <f t="shared" si="6"/>
        <v>0</v>
      </c>
    </row>
    <row r="122" spans="1:9" ht="26.25" x14ac:dyDescent="0.25">
      <c r="A122" s="10">
        <f t="shared" si="7"/>
        <v>113</v>
      </c>
      <c r="B122" s="11" t="s">
        <v>508</v>
      </c>
      <c r="C122" s="12" t="s">
        <v>101</v>
      </c>
      <c r="D122" s="13">
        <v>12</v>
      </c>
      <c r="E122" s="19"/>
      <c r="F122" s="19"/>
      <c r="G122" s="15">
        <f t="shared" si="4"/>
        <v>0</v>
      </c>
      <c r="H122" s="15">
        <f t="shared" si="5"/>
        <v>0</v>
      </c>
      <c r="I122" s="15">
        <f t="shared" si="6"/>
        <v>0</v>
      </c>
    </row>
    <row r="123" spans="1:9" ht="26.25" x14ac:dyDescent="0.25">
      <c r="A123" s="10">
        <f t="shared" si="7"/>
        <v>114</v>
      </c>
      <c r="B123" s="18" t="s">
        <v>230</v>
      </c>
      <c r="C123" s="20" t="s">
        <v>231</v>
      </c>
      <c r="D123" s="18">
        <v>12</v>
      </c>
      <c r="E123" s="19"/>
      <c r="F123" s="19"/>
      <c r="G123" s="15">
        <f t="shared" si="4"/>
        <v>0</v>
      </c>
      <c r="H123" s="15">
        <f t="shared" si="5"/>
        <v>0</v>
      </c>
      <c r="I123" s="15">
        <f t="shared" si="6"/>
        <v>0</v>
      </c>
    </row>
    <row r="124" spans="1:9" ht="26.25" x14ac:dyDescent="0.25">
      <c r="A124" s="10">
        <f t="shared" si="7"/>
        <v>115</v>
      </c>
      <c r="B124" s="17" t="s">
        <v>509</v>
      </c>
      <c r="C124" s="20" t="s">
        <v>232</v>
      </c>
      <c r="D124" s="18">
        <v>12</v>
      </c>
      <c r="E124" s="19"/>
      <c r="F124" s="19"/>
      <c r="G124" s="15">
        <f t="shared" si="4"/>
        <v>0</v>
      </c>
      <c r="H124" s="15">
        <f t="shared" si="5"/>
        <v>0</v>
      </c>
      <c r="I124" s="15">
        <f t="shared" si="6"/>
        <v>0</v>
      </c>
    </row>
    <row r="125" spans="1:9" ht="26.25" x14ac:dyDescent="0.25">
      <c r="A125" s="10">
        <f t="shared" si="7"/>
        <v>116</v>
      </c>
      <c r="B125" s="11" t="s">
        <v>233</v>
      </c>
      <c r="C125" s="12" t="s">
        <v>234</v>
      </c>
      <c r="D125" s="13">
        <v>40</v>
      </c>
      <c r="E125" s="19"/>
      <c r="F125" s="19"/>
      <c r="G125" s="15">
        <f t="shared" si="4"/>
        <v>0</v>
      </c>
      <c r="H125" s="15">
        <f t="shared" si="5"/>
        <v>0</v>
      </c>
      <c r="I125" s="15">
        <f t="shared" si="6"/>
        <v>0</v>
      </c>
    </row>
    <row r="126" spans="1:9" ht="26.25" x14ac:dyDescent="0.25">
      <c r="A126" s="10">
        <v>117</v>
      </c>
      <c r="B126" s="11" t="s">
        <v>235</v>
      </c>
      <c r="C126" s="12" t="s">
        <v>510</v>
      </c>
      <c r="D126" s="13">
        <v>50</v>
      </c>
      <c r="E126" s="19"/>
      <c r="F126" s="19"/>
      <c r="G126" s="15">
        <f t="shared" si="4"/>
        <v>0</v>
      </c>
      <c r="H126" s="15">
        <f t="shared" si="5"/>
        <v>0</v>
      </c>
      <c r="I126" s="15">
        <f t="shared" si="6"/>
        <v>0</v>
      </c>
    </row>
    <row r="127" spans="1:9" ht="26.25" x14ac:dyDescent="0.25">
      <c r="A127" s="10">
        <f t="shared" si="7"/>
        <v>118</v>
      </c>
      <c r="B127" s="11" t="s">
        <v>236</v>
      </c>
      <c r="C127" s="12" t="s">
        <v>113</v>
      </c>
      <c r="D127" s="13">
        <v>20</v>
      </c>
      <c r="E127" s="19"/>
      <c r="F127" s="19"/>
      <c r="G127" s="15">
        <f t="shared" si="4"/>
        <v>0</v>
      </c>
      <c r="H127" s="15">
        <f t="shared" si="5"/>
        <v>0</v>
      </c>
      <c r="I127" s="15">
        <f t="shared" si="6"/>
        <v>0</v>
      </c>
    </row>
    <row r="128" spans="1:9" ht="26.25" x14ac:dyDescent="0.25">
      <c r="A128" s="10">
        <f t="shared" si="7"/>
        <v>119</v>
      </c>
      <c r="B128" s="11" t="s">
        <v>511</v>
      </c>
      <c r="C128" s="12" t="s">
        <v>237</v>
      </c>
      <c r="D128" s="13">
        <v>20</v>
      </c>
      <c r="E128" s="19"/>
      <c r="F128" s="19"/>
      <c r="G128" s="15">
        <f t="shared" si="4"/>
        <v>0</v>
      </c>
      <c r="H128" s="15">
        <f t="shared" si="5"/>
        <v>0</v>
      </c>
      <c r="I128" s="15">
        <f t="shared" si="6"/>
        <v>0</v>
      </c>
    </row>
    <row r="129" spans="1:9" ht="26.25" x14ac:dyDescent="0.25">
      <c r="A129" s="10">
        <f t="shared" si="7"/>
        <v>120</v>
      </c>
      <c r="B129" s="18" t="s">
        <v>238</v>
      </c>
      <c r="C129" s="20" t="s">
        <v>239</v>
      </c>
      <c r="D129" s="18">
        <v>20</v>
      </c>
      <c r="E129" s="19"/>
      <c r="F129" s="19"/>
      <c r="G129" s="15">
        <f t="shared" si="4"/>
        <v>0</v>
      </c>
      <c r="H129" s="15">
        <f t="shared" si="5"/>
        <v>0</v>
      </c>
      <c r="I129" s="15">
        <f t="shared" si="6"/>
        <v>0</v>
      </c>
    </row>
    <row r="130" spans="1:9" ht="26.25" x14ac:dyDescent="0.25">
      <c r="A130" s="10">
        <v>121</v>
      </c>
      <c r="B130" s="18" t="s">
        <v>240</v>
      </c>
      <c r="C130" s="23" t="s">
        <v>512</v>
      </c>
      <c r="D130" s="7">
        <v>12</v>
      </c>
      <c r="E130" s="24"/>
      <c r="F130" s="24"/>
      <c r="G130" s="15">
        <f t="shared" si="4"/>
        <v>0</v>
      </c>
      <c r="H130" s="15">
        <f t="shared" si="5"/>
        <v>0</v>
      </c>
      <c r="I130" s="15">
        <f t="shared" si="6"/>
        <v>0</v>
      </c>
    </row>
    <row r="131" spans="1:9" ht="26.25" x14ac:dyDescent="0.25">
      <c r="A131" s="10">
        <f t="shared" si="7"/>
        <v>122</v>
      </c>
      <c r="B131" s="11" t="s">
        <v>241</v>
      </c>
      <c r="C131" s="12" t="s">
        <v>513</v>
      </c>
      <c r="D131" s="13">
        <v>80</v>
      </c>
      <c r="E131" s="24"/>
      <c r="F131" s="24"/>
      <c r="G131" s="15">
        <f t="shared" si="4"/>
        <v>0</v>
      </c>
      <c r="H131" s="15">
        <f t="shared" si="5"/>
        <v>0</v>
      </c>
      <c r="I131" s="15">
        <f t="shared" si="6"/>
        <v>0</v>
      </c>
    </row>
    <row r="132" spans="1:9" ht="26.25" x14ac:dyDescent="0.25">
      <c r="A132" s="10">
        <v>123</v>
      </c>
      <c r="B132" s="22" t="s">
        <v>241</v>
      </c>
      <c r="C132" s="12" t="s">
        <v>242</v>
      </c>
      <c r="D132" s="13">
        <v>2</v>
      </c>
      <c r="E132" s="24"/>
      <c r="F132" s="24"/>
      <c r="G132" s="15">
        <f t="shared" si="4"/>
        <v>0</v>
      </c>
      <c r="H132" s="15">
        <f t="shared" si="5"/>
        <v>0</v>
      </c>
      <c r="I132" s="15">
        <f t="shared" si="6"/>
        <v>0</v>
      </c>
    </row>
    <row r="133" spans="1:9" ht="26.25" x14ac:dyDescent="0.25">
      <c r="A133" s="10">
        <f t="shared" si="7"/>
        <v>124</v>
      </c>
      <c r="B133" s="11" t="s">
        <v>243</v>
      </c>
      <c r="C133" s="12" t="s">
        <v>97</v>
      </c>
      <c r="D133" s="13">
        <v>24</v>
      </c>
      <c r="E133" s="19"/>
      <c r="F133" s="19"/>
      <c r="G133" s="15">
        <f t="shared" si="4"/>
        <v>0</v>
      </c>
      <c r="H133" s="15">
        <f t="shared" si="5"/>
        <v>0</v>
      </c>
      <c r="I133" s="15">
        <f t="shared" si="6"/>
        <v>0</v>
      </c>
    </row>
    <row r="134" spans="1:9" ht="26.25" x14ac:dyDescent="0.25">
      <c r="A134" s="10">
        <f t="shared" si="7"/>
        <v>125</v>
      </c>
      <c r="B134" s="11" t="s">
        <v>244</v>
      </c>
      <c r="C134" s="12" t="s">
        <v>514</v>
      </c>
      <c r="D134" s="13">
        <v>24</v>
      </c>
      <c r="E134" s="19"/>
      <c r="F134" s="19"/>
      <c r="G134" s="15">
        <f t="shared" si="4"/>
        <v>0</v>
      </c>
      <c r="H134" s="15">
        <f t="shared" si="5"/>
        <v>0</v>
      </c>
      <c r="I134" s="15">
        <f t="shared" si="6"/>
        <v>0</v>
      </c>
    </row>
    <row r="135" spans="1:9" ht="26.25" x14ac:dyDescent="0.25">
      <c r="A135" s="10">
        <v>126</v>
      </c>
      <c r="B135" s="11" t="s">
        <v>245</v>
      </c>
      <c r="C135" s="12" t="s">
        <v>246</v>
      </c>
      <c r="D135" s="13">
        <v>24</v>
      </c>
      <c r="E135" s="19"/>
      <c r="F135" s="19"/>
      <c r="G135" s="15">
        <f t="shared" si="4"/>
        <v>0</v>
      </c>
      <c r="H135" s="15">
        <f t="shared" si="5"/>
        <v>0</v>
      </c>
      <c r="I135" s="15">
        <f t="shared" si="6"/>
        <v>0</v>
      </c>
    </row>
    <row r="136" spans="1:9" x14ac:dyDescent="0.25">
      <c r="A136" s="10">
        <f>A135+1</f>
        <v>127</v>
      </c>
      <c r="B136" s="11" t="s">
        <v>247</v>
      </c>
      <c r="C136" s="12" t="s">
        <v>248</v>
      </c>
      <c r="D136" s="13">
        <v>36</v>
      </c>
      <c r="E136" s="25"/>
      <c r="F136" s="19"/>
      <c r="G136" s="15">
        <f t="shared" si="4"/>
        <v>0</v>
      </c>
      <c r="H136" s="15">
        <f t="shared" si="5"/>
        <v>0</v>
      </c>
      <c r="I136" s="15">
        <f t="shared" si="6"/>
        <v>0</v>
      </c>
    </row>
    <row r="137" spans="1:9" ht="26.25" x14ac:dyDescent="0.25">
      <c r="A137" s="10">
        <f t="shared" si="7"/>
        <v>128</v>
      </c>
      <c r="B137" s="11" t="s">
        <v>249</v>
      </c>
      <c r="C137" s="12" t="s">
        <v>197</v>
      </c>
      <c r="D137" s="13">
        <v>24</v>
      </c>
      <c r="E137" s="19"/>
      <c r="F137" s="19"/>
      <c r="G137" s="15">
        <f t="shared" si="4"/>
        <v>0</v>
      </c>
      <c r="H137" s="15">
        <f t="shared" si="5"/>
        <v>0</v>
      </c>
      <c r="I137" s="15">
        <f t="shared" si="6"/>
        <v>0</v>
      </c>
    </row>
    <row r="138" spans="1:9" ht="26.25" x14ac:dyDescent="0.25">
      <c r="A138" s="10">
        <f t="shared" si="7"/>
        <v>129</v>
      </c>
      <c r="B138" s="18" t="s">
        <v>250</v>
      </c>
      <c r="C138" s="12" t="s">
        <v>251</v>
      </c>
      <c r="D138" s="18">
        <v>12</v>
      </c>
      <c r="E138" s="14"/>
      <c r="F138" s="14"/>
      <c r="G138" s="15">
        <f t="shared" si="4"/>
        <v>0</v>
      </c>
      <c r="H138" s="15">
        <f t="shared" si="5"/>
        <v>0</v>
      </c>
      <c r="I138" s="15">
        <f t="shared" si="6"/>
        <v>0</v>
      </c>
    </row>
    <row r="139" spans="1:9" ht="26.25" x14ac:dyDescent="0.25">
      <c r="A139" s="10">
        <v>130</v>
      </c>
      <c r="B139" s="11" t="s">
        <v>252</v>
      </c>
      <c r="C139" s="12" t="s">
        <v>253</v>
      </c>
      <c r="D139" s="13">
        <v>150</v>
      </c>
      <c r="E139" s="19"/>
      <c r="F139" s="19"/>
      <c r="G139" s="15">
        <f t="shared" ref="G139:G203" si="8">D139*E139</f>
        <v>0</v>
      </c>
      <c r="H139" s="15">
        <f t="shared" ref="H139:H203" si="9">D139*F139</f>
        <v>0</v>
      </c>
      <c r="I139" s="15">
        <f t="shared" ref="I139:I203" si="10">G139+H139</f>
        <v>0</v>
      </c>
    </row>
    <row r="140" spans="1:9" ht="26.25" x14ac:dyDescent="0.25">
      <c r="A140" s="10">
        <f t="shared" si="7"/>
        <v>131</v>
      </c>
      <c r="B140" s="11" t="s">
        <v>254</v>
      </c>
      <c r="C140" s="12" t="s">
        <v>339</v>
      </c>
      <c r="D140" s="13">
        <v>150</v>
      </c>
      <c r="E140" s="19"/>
      <c r="F140" s="19"/>
      <c r="G140" s="15">
        <f t="shared" si="8"/>
        <v>0</v>
      </c>
      <c r="H140" s="15">
        <f t="shared" si="9"/>
        <v>0</v>
      </c>
      <c r="I140" s="15">
        <f t="shared" si="10"/>
        <v>0</v>
      </c>
    </row>
    <row r="141" spans="1:9" ht="26.25" x14ac:dyDescent="0.25">
      <c r="A141" s="10">
        <v>132</v>
      </c>
      <c r="B141" s="18" t="s">
        <v>255</v>
      </c>
      <c r="C141" s="20" t="s">
        <v>256</v>
      </c>
      <c r="D141" s="18">
        <v>20</v>
      </c>
      <c r="E141" s="19"/>
      <c r="F141" s="19"/>
      <c r="G141" s="15">
        <f t="shared" si="8"/>
        <v>0</v>
      </c>
      <c r="H141" s="15">
        <f t="shared" si="9"/>
        <v>0</v>
      </c>
      <c r="I141" s="15">
        <f t="shared" si="10"/>
        <v>0</v>
      </c>
    </row>
    <row r="142" spans="1:9" ht="26.25" x14ac:dyDescent="0.25">
      <c r="A142" s="10">
        <f t="shared" ref="A142:A155" si="11">A141+1</f>
        <v>133</v>
      </c>
      <c r="B142" s="11" t="s">
        <v>257</v>
      </c>
      <c r="C142" s="12" t="s">
        <v>260</v>
      </c>
      <c r="D142" s="13">
        <v>20</v>
      </c>
      <c r="E142" s="19"/>
      <c r="F142" s="19"/>
      <c r="G142" s="15">
        <f t="shared" si="8"/>
        <v>0</v>
      </c>
      <c r="H142" s="15">
        <f t="shared" si="9"/>
        <v>0</v>
      </c>
      <c r="I142" s="15">
        <f t="shared" si="10"/>
        <v>0</v>
      </c>
    </row>
    <row r="143" spans="1:9" ht="26.25" x14ac:dyDescent="0.25">
      <c r="A143" s="10">
        <f t="shared" si="11"/>
        <v>134</v>
      </c>
      <c r="B143" s="11" t="s">
        <v>258</v>
      </c>
      <c r="C143" s="12" t="s">
        <v>513</v>
      </c>
      <c r="D143" s="13">
        <v>50</v>
      </c>
      <c r="E143" s="19"/>
      <c r="F143" s="19"/>
      <c r="G143" s="15">
        <f t="shared" si="8"/>
        <v>0</v>
      </c>
      <c r="H143" s="15">
        <f t="shared" si="9"/>
        <v>0</v>
      </c>
      <c r="I143" s="15">
        <f t="shared" si="10"/>
        <v>0</v>
      </c>
    </row>
    <row r="144" spans="1:9" ht="26.25" x14ac:dyDescent="0.25">
      <c r="A144" s="10">
        <f t="shared" si="11"/>
        <v>135</v>
      </c>
      <c r="B144" s="18" t="s">
        <v>259</v>
      </c>
      <c r="C144" s="20" t="s">
        <v>260</v>
      </c>
      <c r="D144" s="18">
        <v>12</v>
      </c>
      <c r="E144" s="19"/>
      <c r="F144" s="19"/>
      <c r="G144" s="15">
        <f t="shared" si="8"/>
        <v>0</v>
      </c>
      <c r="H144" s="15">
        <f t="shared" si="9"/>
        <v>0</v>
      </c>
      <c r="I144" s="15">
        <f t="shared" si="10"/>
        <v>0</v>
      </c>
    </row>
    <row r="145" spans="1:9" ht="26.25" x14ac:dyDescent="0.25">
      <c r="A145" s="10">
        <f t="shared" si="11"/>
        <v>136</v>
      </c>
      <c r="B145" s="18" t="s">
        <v>261</v>
      </c>
      <c r="C145" s="20" t="s">
        <v>262</v>
      </c>
      <c r="D145" s="18">
        <v>12</v>
      </c>
      <c r="E145" s="19"/>
      <c r="F145" s="19"/>
      <c r="G145" s="15">
        <f t="shared" si="8"/>
        <v>0</v>
      </c>
      <c r="H145" s="15">
        <f t="shared" si="9"/>
        <v>0</v>
      </c>
      <c r="I145" s="15">
        <f t="shared" si="10"/>
        <v>0</v>
      </c>
    </row>
    <row r="146" spans="1:9" ht="26.25" x14ac:dyDescent="0.25">
      <c r="A146" s="10">
        <f t="shared" si="11"/>
        <v>137</v>
      </c>
      <c r="B146" s="11" t="s">
        <v>263</v>
      </c>
      <c r="C146" s="12" t="s">
        <v>264</v>
      </c>
      <c r="D146" s="13">
        <v>10</v>
      </c>
      <c r="E146" s="19"/>
      <c r="F146" s="19"/>
      <c r="G146" s="15">
        <f t="shared" si="8"/>
        <v>0</v>
      </c>
      <c r="H146" s="15">
        <f t="shared" si="9"/>
        <v>0</v>
      </c>
      <c r="I146" s="15">
        <f t="shared" si="10"/>
        <v>0</v>
      </c>
    </row>
    <row r="147" spans="1:9" ht="26.25" x14ac:dyDescent="0.25">
      <c r="A147" s="10">
        <v>138</v>
      </c>
      <c r="B147" s="18" t="s">
        <v>265</v>
      </c>
      <c r="C147" s="16" t="s">
        <v>266</v>
      </c>
      <c r="D147" s="18">
        <v>30</v>
      </c>
      <c r="E147" s="14"/>
      <c r="F147" s="14"/>
      <c r="G147" s="15">
        <f t="shared" si="8"/>
        <v>0</v>
      </c>
      <c r="H147" s="15">
        <f t="shared" si="9"/>
        <v>0</v>
      </c>
      <c r="I147" s="15">
        <f t="shared" si="10"/>
        <v>0</v>
      </c>
    </row>
    <row r="148" spans="1:9" x14ac:dyDescent="0.25">
      <c r="A148" s="10">
        <f t="shared" si="11"/>
        <v>139</v>
      </c>
      <c r="B148" s="18" t="s">
        <v>267</v>
      </c>
      <c r="C148" s="12" t="s">
        <v>268</v>
      </c>
      <c r="D148" s="18">
        <v>5</v>
      </c>
      <c r="E148" s="14"/>
      <c r="F148" s="14"/>
      <c r="G148" s="15">
        <f t="shared" si="8"/>
        <v>0</v>
      </c>
      <c r="H148" s="15">
        <f t="shared" si="9"/>
        <v>0</v>
      </c>
      <c r="I148" s="15">
        <f t="shared" si="10"/>
        <v>0</v>
      </c>
    </row>
    <row r="149" spans="1:9" ht="26.25" x14ac:dyDescent="0.25">
      <c r="A149" s="10">
        <v>140</v>
      </c>
      <c r="B149" s="18" t="s">
        <v>269</v>
      </c>
      <c r="C149" s="20" t="s">
        <v>167</v>
      </c>
      <c r="D149" s="18">
        <v>12</v>
      </c>
      <c r="E149" s="19"/>
      <c r="F149" s="19"/>
      <c r="G149" s="15">
        <f t="shared" si="8"/>
        <v>0</v>
      </c>
      <c r="H149" s="15">
        <f t="shared" si="9"/>
        <v>0</v>
      </c>
      <c r="I149" s="15">
        <f t="shared" si="10"/>
        <v>0</v>
      </c>
    </row>
    <row r="150" spans="1:9" ht="26.25" x14ac:dyDescent="0.25">
      <c r="A150" s="10">
        <f t="shared" si="11"/>
        <v>141</v>
      </c>
      <c r="B150" s="18" t="s">
        <v>270</v>
      </c>
      <c r="C150" s="20" t="s">
        <v>271</v>
      </c>
      <c r="D150" s="18">
        <v>12</v>
      </c>
      <c r="E150" s="19"/>
      <c r="F150" s="19"/>
      <c r="G150" s="15">
        <f t="shared" si="8"/>
        <v>0</v>
      </c>
      <c r="H150" s="15">
        <f t="shared" si="9"/>
        <v>0</v>
      </c>
      <c r="I150" s="15">
        <f t="shared" si="10"/>
        <v>0</v>
      </c>
    </row>
    <row r="151" spans="1:9" ht="26.25" x14ac:dyDescent="0.25">
      <c r="A151" s="10">
        <f t="shared" si="11"/>
        <v>142</v>
      </c>
      <c r="B151" s="18" t="s">
        <v>272</v>
      </c>
      <c r="C151" s="20" t="s">
        <v>273</v>
      </c>
      <c r="D151" s="18">
        <v>12</v>
      </c>
      <c r="E151" s="19"/>
      <c r="F151" s="19"/>
      <c r="G151" s="15">
        <f t="shared" si="8"/>
        <v>0</v>
      </c>
      <c r="H151" s="15">
        <f t="shared" si="9"/>
        <v>0</v>
      </c>
      <c r="I151" s="15">
        <f t="shared" si="10"/>
        <v>0</v>
      </c>
    </row>
    <row r="152" spans="1:9" ht="26.25" x14ac:dyDescent="0.25">
      <c r="A152" s="10">
        <f t="shared" si="11"/>
        <v>143</v>
      </c>
      <c r="B152" s="11" t="s">
        <v>274</v>
      </c>
      <c r="C152" s="12" t="s">
        <v>202</v>
      </c>
      <c r="D152" s="13">
        <v>15</v>
      </c>
      <c r="E152" s="19"/>
      <c r="F152" s="19"/>
      <c r="G152" s="15">
        <f t="shared" si="8"/>
        <v>0</v>
      </c>
      <c r="H152" s="15">
        <f t="shared" si="9"/>
        <v>0</v>
      </c>
      <c r="I152" s="15">
        <f t="shared" si="10"/>
        <v>0</v>
      </c>
    </row>
    <row r="153" spans="1:9" ht="26.25" x14ac:dyDescent="0.25">
      <c r="A153" s="10">
        <f t="shared" si="11"/>
        <v>144</v>
      </c>
      <c r="B153" s="11" t="s">
        <v>275</v>
      </c>
      <c r="C153" s="12" t="s">
        <v>85</v>
      </c>
      <c r="D153" s="13">
        <v>10</v>
      </c>
      <c r="E153" s="14"/>
      <c r="F153" s="14"/>
      <c r="G153" s="15">
        <f t="shared" si="8"/>
        <v>0</v>
      </c>
      <c r="H153" s="15">
        <f t="shared" si="9"/>
        <v>0</v>
      </c>
      <c r="I153" s="15">
        <f t="shared" si="10"/>
        <v>0</v>
      </c>
    </row>
    <row r="154" spans="1:9" ht="26.25" x14ac:dyDescent="0.25">
      <c r="A154" s="10">
        <f t="shared" si="11"/>
        <v>145</v>
      </c>
      <c r="B154" s="18" t="s">
        <v>276</v>
      </c>
      <c r="C154" s="20" t="s">
        <v>277</v>
      </c>
      <c r="D154" s="18">
        <v>6</v>
      </c>
      <c r="E154" s="19"/>
      <c r="F154" s="19"/>
      <c r="G154" s="15">
        <f t="shared" si="8"/>
        <v>0</v>
      </c>
      <c r="H154" s="15">
        <f t="shared" si="9"/>
        <v>0</v>
      </c>
      <c r="I154" s="15">
        <f t="shared" si="10"/>
        <v>0</v>
      </c>
    </row>
    <row r="155" spans="1:9" ht="26.25" x14ac:dyDescent="0.25">
      <c r="A155" s="10">
        <f t="shared" si="11"/>
        <v>146</v>
      </c>
      <c r="B155" s="18" t="s">
        <v>278</v>
      </c>
      <c r="C155" s="20" t="s">
        <v>279</v>
      </c>
      <c r="D155" s="18">
        <v>12</v>
      </c>
      <c r="E155" s="19"/>
      <c r="F155" s="19"/>
      <c r="G155" s="15">
        <f t="shared" si="8"/>
        <v>0</v>
      </c>
      <c r="H155" s="15">
        <f t="shared" si="9"/>
        <v>0</v>
      </c>
      <c r="I155" s="15">
        <f t="shared" si="10"/>
        <v>0</v>
      </c>
    </row>
    <row r="156" spans="1:9" ht="26.25" x14ac:dyDescent="0.25">
      <c r="A156" s="10">
        <v>147</v>
      </c>
      <c r="B156" s="11" t="s">
        <v>281</v>
      </c>
      <c r="C156" s="12" t="s">
        <v>515</v>
      </c>
      <c r="D156" s="13">
        <v>50</v>
      </c>
      <c r="E156" s="19"/>
      <c r="F156" s="19"/>
      <c r="G156" s="15">
        <f t="shared" si="8"/>
        <v>0</v>
      </c>
      <c r="H156" s="15">
        <f t="shared" si="9"/>
        <v>0</v>
      </c>
      <c r="I156" s="15">
        <f t="shared" si="10"/>
        <v>0</v>
      </c>
    </row>
    <row r="157" spans="1:9" ht="26.25" x14ac:dyDescent="0.25">
      <c r="A157" s="10">
        <f t="shared" ref="A157:A221" si="12">A156+1</f>
        <v>148</v>
      </c>
      <c r="B157" s="11" t="s">
        <v>282</v>
      </c>
      <c r="C157" s="12" t="s">
        <v>516</v>
      </c>
      <c r="D157" s="13">
        <v>50</v>
      </c>
      <c r="E157" s="19"/>
      <c r="F157" s="19"/>
      <c r="G157" s="15">
        <f t="shared" si="8"/>
        <v>0</v>
      </c>
      <c r="H157" s="15">
        <f t="shared" si="9"/>
        <v>0</v>
      </c>
      <c r="I157" s="15">
        <f t="shared" si="10"/>
        <v>0</v>
      </c>
    </row>
    <row r="158" spans="1:9" ht="26.25" x14ac:dyDescent="0.25">
      <c r="A158" s="10">
        <f t="shared" si="12"/>
        <v>149</v>
      </c>
      <c r="B158" s="18" t="s">
        <v>283</v>
      </c>
      <c r="C158" s="20" t="s">
        <v>284</v>
      </c>
      <c r="D158" s="18">
        <v>12</v>
      </c>
      <c r="E158" s="19"/>
      <c r="F158" s="19"/>
      <c r="G158" s="15">
        <f t="shared" si="8"/>
        <v>0</v>
      </c>
      <c r="H158" s="15">
        <f t="shared" si="9"/>
        <v>0</v>
      </c>
      <c r="I158" s="15">
        <f t="shared" si="10"/>
        <v>0</v>
      </c>
    </row>
    <row r="159" spans="1:9" ht="26.25" x14ac:dyDescent="0.25">
      <c r="A159" s="10">
        <f t="shared" si="12"/>
        <v>150</v>
      </c>
      <c r="B159" s="18" t="s">
        <v>285</v>
      </c>
      <c r="C159" s="20" t="s">
        <v>286</v>
      </c>
      <c r="D159" s="18">
        <v>24</v>
      </c>
      <c r="E159" s="19"/>
      <c r="F159" s="19"/>
      <c r="G159" s="15">
        <f t="shared" si="8"/>
        <v>0</v>
      </c>
      <c r="H159" s="15">
        <f t="shared" si="9"/>
        <v>0</v>
      </c>
      <c r="I159" s="15">
        <f t="shared" si="10"/>
        <v>0</v>
      </c>
    </row>
    <row r="160" spans="1:9" ht="26.25" x14ac:dyDescent="0.25">
      <c r="A160" s="10">
        <f t="shared" si="12"/>
        <v>151</v>
      </c>
      <c r="B160" s="18" t="s">
        <v>287</v>
      </c>
      <c r="C160" s="20" t="s">
        <v>124</v>
      </c>
      <c r="D160" s="18">
        <v>12</v>
      </c>
      <c r="E160" s="19"/>
      <c r="F160" s="19"/>
      <c r="G160" s="15">
        <f t="shared" si="8"/>
        <v>0</v>
      </c>
      <c r="H160" s="15">
        <f t="shared" si="9"/>
        <v>0</v>
      </c>
      <c r="I160" s="15">
        <f t="shared" si="10"/>
        <v>0</v>
      </c>
    </row>
    <row r="161" spans="1:9" ht="26.25" x14ac:dyDescent="0.25">
      <c r="A161" s="10">
        <f t="shared" si="12"/>
        <v>152</v>
      </c>
      <c r="B161" s="17" t="s">
        <v>288</v>
      </c>
      <c r="C161" s="12" t="s">
        <v>125</v>
      </c>
      <c r="D161" s="18">
        <v>12</v>
      </c>
      <c r="E161" s="14"/>
      <c r="F161" s="14"/>
      <c r="G161" s="15">
        <f t="shared" si="8"/>
        <v>0</v>
      </c>
      <c r="H161" s="15">
        <f t="shared" si="9"/>
        <v>0</v>
      </c>
      <c r="I161" s="15">
        <f t="shared" si="10"/>
        <v>0</v>
      </c>
    </row>
    <row r="162" spans="1:9" ht="26.25" x14ac:dyDescent="0.25">
      <c r="A162" s="10">
        <f t="shared" si="12"/>
        <v>153</v>
      </c>
      <c r="B162" s="11" t="s">
        <v>289</v>
      </c>
      <c r="C162" s="12" t="s">
        <v>290</v>
      </c>
      <c r="D162" s="13">
        <v>10</v>
      </c>
      <c r="E162" s="14"/>
      <c r="F162" s="14"/>
      <c r="G162" s="15">
        <f t="shared" si="8"/>
        <v>0</v>
      </c>
      <c r="H162" s="15">
        <f t="shared" si="9"/>
        <v>0</v>
      </c>
      <c r="I162" s="15">
        <f t="shared" si="10"/>
        <v>0</v>
      </c>
    </row>
    <row r="163" spans="1:9" ht="26.25" x14ac:dyDescent="0.25">
      <c r="A163" s="10">
        <f t="shared" si="12"/>
        <v>154</v>
      </c>
      <c r="B163" s="18" t="s">
        <v>291</v>
      </c>
      <c r="C163" s="12" t="s">
        <v>125</v>
      </c>
      <c r="D163" s="18">
        <v>36</v>
      </c>
      <c r="E163" s="14"/>
      <c r="F163" s="14"/>
      <c r="G163" s="15">
        <f t="shared" si="8"/>
        <v>0</v>
      </c>
      <c r="H163" s="15">
        <f t="shared" si="9"/>
        <v>0</v>
      </c>
      <c r="I163" s="15">
        <f t="shared" si="10"/>
        <v>0</v>
      </c>
    </row>
    <row r="164" spans="1:9" ht="26.25" x14ac:dyDescent="0.25">
      <c r="A164" s="10">
        <v>155</v>
      </c>
      <c r="B164" s="18" t="s">
        <v>292</v>
      </c>
      <c r="C164" s="20" t="s">
        <v>293</v>
      </c>
      <c r="D164" s="18">
        <v>36</v>
      </c>
      <c r="E164" s="19"/>
      <c r="F164" s="19"/>
      <c r="G164" s="15">
        <f t="shared" si="8"/>
        <v>0</v>
      </c>
      <c r="H164" s="15">
        <f t="shared" si="9"/>
        <v>0</v>
      </c>
      <c r="I164" s="15">
        <f t="shared" si="10"/>
        <v>0</v>
      </c>
    </row>
    <row r="165" spans="1:9" ht="26.25" x14ac:dyDescent="0.25">
      <c r="A165" s="10">
        <f t="shared" si="12"/>
        <v>156</v>
      </c>
      <c r="B165" s="11" t="s">
        <v>294</v>
      </c>
      <c r="C165" s="12" t="s">
        <v>225</v>
      </c>
      <c r="D165" s="13">
        <v>10</v>
      </c>
      <c r="E165" s="19"/>
      <c r="F165" s="19"/>
      <c r="G165" s="15">
        <f t="shared" si="8"/>
        <v>0</v>
      </c>
      <c r="H165" s="15">
        <f t="shared" si="9"/>
        <v>0</v>
      </c>
      <c r="I165" s="15">
        <f t="shared" si="10"/>
        <v>0</v>
      </c>
    </row>
    <row r="166" spans="1:9" x14ac:dyDescent="0.25">
      <c r="A166" s="10">
        <f t="shared" si="12"/>
        <v>157</v>
      </c>
      <c r="B166" s="18" t="s">
        <v>295</v>
      </c>
      <c r="C166" s="12" t="s">
        <v>296</v>
      </c>
      <c r="D166" s="18">
        <v>4</v>
      </c>
      <c r="E166" s="14"/>
      <c r="F166" s="14"/>
      <c r="G166" s="15">
        <f t="shared" si="8"/>
        <v>0</v>
      </c>
      <c r="H166" s="15">
        <f t="shared" si="9"/>
        <v>0</v>
      </c>
      <c r="I166" s="15">
        <f t="shared" si="10"/>
        <v>0</v>
      </c>
    </row>
    <row r="167" spans="1:9" ht="26.25" x14ac:dyDescent="0.25">
      <c r="A167" s="10">
        <v>158</v>
      </c>
      <c r="B167" s="11" t="s">
        <v>297</v>
      </c>
      <c r="C167" s="12" t="s">
        <v>298</v>
      </c>
      <c r="D167" s="13">
        <v>5</v>
      </c>
      <c r="E167" s="14"/>
      <c r="F167" s="14"/>
      <c r="G167" s="15">
        <f t="shared" si="8"/>
        <v>0</v>
      </c>
      <c r="H167" s="15">
        <f t="shared" si="9"/>
        <v>0</v>
      </c>
      <c r="I167" s="15">
        <f t="shared" si="10"/>
        <v>0</v>
      </c>
    </row>
    <row r="168" spans="1:9" ht="26.25" x14ac:dyDescent="0.25">
      <c r="A168" s="10">
        <v>159</v>
      </c>
      <c r="B168" s="11" t="s">
        <v>517</v>
      </c>
      <c r="C168" s="12" t="s">
        <v>518</v>
      </c>
      <c r="D168" s="13">
        <v>36</v>
      </c>
      <c r="E168" s="14"/>
      <c r="F168" s="14"/>
      <c r="G168" s="15">
        <f t="shared" si="8"/>
        <v>0</v>
      </c>
      <c r="H168" s="15">
        <f t="shared" si="9"/>
        <v>0</v>
      </c>
      <c r="I168" s="15">
        <f t="shared" si="10"/>
        <v>0</v>
      </c>
    </row>
    <row r="169" spans="1:9" ht="26.25" x14ac:dyDescent="0.25">
      <c r="A169" s="10">
        <v>160</v>
      </c>
      <c r="B169" s="11" t="s">
        <v>519</v>
      </c>
      <c r="C169" s="12" t="s">
        <v>491</v>
      </c>
      <c r="D169" s="13">
        <v>50</v>
      </c>
      <c r="E169" s="14"/>
      <c r="F169" s="14"/>
      <c r="G169" s="15">
        <f t="shared" si="8"/>
        <v>0</v>
      </c>
      <c r="H169" s="15">
        <f t="shared" si="9"/>
        <v>0</v>
      </c>
      <c r="I169" s="15">
        <f t="shared" si="10"/>
        <v>0</v>
      </c>
    </row>
    <row r="170" spans="1:9" ht="26.25" x14ac:dyDescent="0.25">
      <c r="A170" s="10">
        <v>161</v>
      </c>
      <c r="B170" s="18" t="s">
        <v>299</v>
      </c>
      <c r="C170" s="20" t="s">
        <v>124</v>
      </c>
      <c r="D170" s="18">
        <v>6</v>
      </c>
      <c r="E170" s="19"/>
      <c r="F170" s="19"/>
      <c r="G170" s="15">
        <f t="shared" si="8"/>
        <v>0</v>
      </c>
      <c r="H170" s="15">
        <f t="shared" si="9"/>
        <v>0</v>
      </c>
      <c r="I170" s="15">
        <f t="shared" si="10"/>
        <v>0</v>
      </c>
    </row>
    <row r="171" spans="1:9" ht="26.25" x14ac:dyDescent="0.25">
      <c r="A171" s="10">
        <f t="shared" si="12"/>
        <v>162</v>
      </c>
      <c r="B171" s="11" t="s">
        <v>300</v>
      </c>
      <c r="C171" s="12" t="s">
        <v>301</v>
      </c>
      <c r="D171" s="18">
        <v>10</v>
      </c>
      <c r="E171" s="19"/>
      <c r="F171" s="19"/>
      <c r="G171" s="15">
        <f t="shared" si="8"/>
        <v>0</v>
      </c>
      <c r="H171" s="15">
        <f t="shared" si="9"/>
        <v>0</v>
      </c>
      <c r="I171" s="15">
        <f t="shared" si="10"/>
        <v>0</v>
      </c>
    </row>
    <row r="172" spans="1:9" ht="26.25" x14ac:dyDescent="0.25">
      <c r="A172" s="10">
        <f t="shared" si="12"/>
        <v>163</v>
      </c>
      <c r="B172" s="18" t="s">
        <v>302</v>
      </c>
      <c r="C172" s="20" t="s">
        <v>125</v>
      </c>
      <c r="D172" s="18">
        <v>60</v>
      </c>
      <c r="E172" s="19"/>
      <c r="F172" s="19"/>
      <c r="G172" s="15">
        <f t="shared" si="8"/>
        <v>0</v>
      </c>
      <c r="H172" s="15">
        <f t="shared" si="9"/>
        <v>0</v>
      </c>
      <c r="I172" s="15">
        <f t="shared" si="10"/>
        <v>0</v>
      </c>
    </row>
    <row r="173" spans="1:9" ht="26.25" x14ac:dyDescent="0.25">
      <c r="A173" s="10">
        <f t="shared" si="12"/>
        <v>164</v>
      </c>
      <c r="B173" s="18" t="s">
        <v>303</v>
      </c>
      <c r="C173" s="20" t="s">
        <v>125</v>
      </c>
      <c r="D173" s="18">
        <v>24</v>
      </c>
      <c r="E173" s="19"/>
      <c r="F173" s="19"/>
      <c r="G173" s="15">
        <f t="shared" si="8"/>
        <v>0</v>
      </c>
      <c r="H173" s="15">
        <f t="shared" si="9"/>
        <v>0</v>
      </c>
      <c r="I173" s="15">
        <f t="shared" si="10"/>
        <v>0</v>
      </c>
    </row>
    <row r="174" spans="1:9" ht="26.25" x14ac:dyDescent="0.25">
      <c r="A174" s="10">
        <f t="shared" si="12"/>
        <v>165</v>
      </c>
      <c r="B174" s="18" t="s">
        <v>304</v>
      </c>
      <c r="C174" s="20" t="s">
        <v>305</v>
      </c>
      <c r="D174" s="18">
        <v>48</v>
      </c>
      <c r="E174" s="19"/>
      <c r="F174" s="19"/>
      <c r="G174" s="15">
        <f t="shared" si="8"/>
        <v>0</v>
      </c>
      <c r="H174" s="15">
        <f t="shared" si="9"/>
        <v>0</v>
      </c>
      <c r="I174" s="15">
        <f t="shared" si="10"/>
        <v>0</v>
      </c>
    </row>
    <row r="175" spans="1:9" ht="39" x14ac:dyDescent="0.25">
      <c r="A175" s="10">
        <f t="shared" si="12"/>
        <v>166</v>
      </c>
      <c r="B175" s="18" t="s">
        <v>306</v>
      </c>
      <c r="C175" s="20" t="s">
        <v>307</v>
      </c>
      <c r="D175" s="18">
        <v>15</v>
      </c>
      <c r="E175" s="19"/>
      <c r="F175" s="19"/>
      <c r="G175" s="15">
        <f t="shared" si="8"/>
        <v>0</v>
      </c>
      <c r="H175" s="15">
        <f t="shared" si="9"/>
        <v>0</v>
      </c>
      <c r="I175" s="15">
        <f t="shared" si="10"/>
        <v>0</v>
      </c>
    </row>
    <row r="176" spans="1:9" ht="39" x14ac:dyDescent="0.25">
      <c r="A176" s="10">
        <f t="shared" si="12"/>
        <v>167</v>
      </c>
      <c r="B176" s="18" t="s">
        <v>308</v>
      </c>
      <c r="C176" s="20" t="s">
        <v>307</v>
      </c>
      <c r="D176" s="18">
        <v>5</v>
      </c>
      <c r="E176" s="19"/>
      <c r="F176" s="19"/>
      <c r="G176" s="15">
        <f t="shared" si="8"/>
        <v>0</v>
      </c>
      <c r="H176" s="15">
        <f t="shared" si="9"/>
        <v>0</v>
      </c>
      <c r="I176" s="15">
        <f t="shared" si="10"/>
        <v>0</v>
      </c>
    </row>
    <row r="177" spans="1:9" ht="26.25" x14ac:dyDescent="0.25">
      <c r="A177" s="10">
        <f t="shared" si="12"/>
        <v>168</v>
      </c>
      <c r="B177" s="11" t="s">
        <v>309</v>
      </c>
      <c r="C177" s="12" t="s">
        <v>520</v>
      </c>
      <c r="D177" s="13">
        <v>40</v>
      </c>
      <c r="E177" s="19"/>
      <c r="F177" s="19"/>
      <c r="G177" s="15">
        <f t="shared" si="8"/>
        <v>0</v>
      </c>
      <c r="H177" s="15">
        <f t="shared" si="9"/>
        <v>0</v>
      </c>
      <c r="I177" s="15">
        <f t="shared" si="10"/>
        <v>0</v>
      </c>
    </row>
    <row r="178" spans="1:9" ht="26.25" x14ac:dyDescent="0.25">
      <c r="A178" s="10">
        <f t="shared" si="12"/>
        <v>169</v>
      </c>
      <c r="B178" s="11" t="s">
        <v>310</v>
      </c>
      <c r="C178" s="12" t="s">
        <v>521</v>
      </c>
      <c r="D178" s="13">
        <v>80</v>
      </c>
      <c r="E178" s="19"/>
      <c r="F178" s="19"/>
      <c r="G178" s="15">
        <f t="shared" si="8"/>
        <v>0</v>
      </c>
      <c r="H178" s="15">
        <f t="shared" si="9"/>
        <v>0</v>
      </c>
      <c r="I178" s="15">
        <f t="shared" si="10"/>
        <v>0</v>
      </c>
    </row>
    <row r="179" spans="1:9" ht="26.25" x14ac:dyDescent="0.25">
      <c r="A179" s="10">
        <f t="shared" si="12"/>
        <v>170</v>
      </c>
      <c r="B179" s="18" t="s">
        <v>311</v>
      </c>
      <c r="C179" s="12" t="s">
        <v>312</v>
      </c>
      <c r="D179" s="18">
        <v>24</v>
      </c>
      <c r="E179" s="14"/>
      <c r="F179" s="14"/>
      <c r="G179" s="15">
        <f t="shared" si="8"/>
        <v>0</v>
      </c>
      <c r="H179" s="15">
        <f t="shared" si="9"/>
        <v>0</v>
      </c>
      <c r="I179" s="15">
        <f t="shared" si="10"/>
        <v>0</v>
      </c>
    </row>
    <row r="180" spans="1:9" ht="26.25" x14ac:dyDescent="0.25">
      <c r="A180" s="10">
        <f t="shared" si="12"/>
        <v>171</v>
      </c>
      <c r="B180" s="18" t="s">
        <v>313</v>
      </c>
      <c r="C180" s="12" t="s">
        <v>314</v>
      </c>
      <c r="D180" s="18">
        <v>24</v>
      </c>
      <c r="E180" s="14"/>
      <c r="F180" s="14"/>
      <c r="G180" s="15">
        <f t="shared" si="8"/>
        <v>0</v>
      </c>
      <c r="H180" s="15">
        <f t="shared" si="9"/>
        <v>0</v>
      </c>
      <c r="I180" s="15">
        <f t="shared" si="10"/>
        <v>0</v>
      </c>
    </row>
    <row r="181" spans="1:9" ht="26.25" x14ac:dyDescent="0.25">
      <c r="A181" s="10">
        <f t="shared" si="12"/>
        <v>172</v>
      </c>
      <c r="B181" s="11" t="s">
        <v>522</v>
      </c>
      <c r="C181" s="12" t="s">
        <v>315</v>
      </c>
      <c r="D181" s="13">
        <v>10</v>
      </c>
      <c r="E181" s="14"/>
      <c r="F181" s="14"/>
      <c r="G181" s="15">
        <f t="shared" si="8"/>
        <v>0</v>
      </c>
      <c r="H181" s="15">
        <f t="shared" si="9"/>
        <v>0</v>
      </c>
      <c r="I181" s="15">
        <f t="shared" si="10"/>
        <v>0</v>
      </c>
    </row>
    <row r="182" spans="1:9" ht="26.25" x14ac:dyDescent="0.25">
      <c r="A182" s="10">
        <f t="shared" si="12"/>
        <v>173</v>
      </c>
      <c r="B182" s="18" t="s">
        <v>316</v>
      </c>
      <c r="C182" s="20" t="s">
        <v>317</v>
      </c>
      <c r="D182" s="18">
        <v>4</v>
      </c>
      <c r="E182" s="19"/>
      <c r="F182" s="19"/>
      <c r="G182" s="15">
        <f t="shared" si="8"/>
        <v>0</v>
      </c>
      <c r="H182" s="15">
        <f t="shared" si="9"/>
        <v>0</v>
      </c>
      <c r="I182" s="15">
        <f t="shared" si="10"/>
        <v>0</v>
      </c>
    </row>
    <row r="183" spans="1:9" ht="26.25" x14ac:dyDescent="0.25">
      <c r="A183" s="10">
        <f t="shared" si="12"/>
        <v>174</v>
      </c>
      <c r="B183" s="17" t="s">
        <v>523</v>
      </c>
      <c r="C183" s="20" t="s">
        <v>318</v>
      </c>
      <c r="D183" s="18">
        <v>20</v>
      </c>
      <c r="E183" s="19"/>
      <c r="F183" s="19"/>
      <c r="G183" s="15">
        <f t="shared" si="8"/>
        <v>0</v>
      </c>
      <c r="H183" s="15">
        <f t="shared" si="9"/>
        <v>0</v>
      </c>
      <c r="I183" s="15">
        <f t="shared" si="10"/>
        <v>0</v>
      </c>
    </row>
    <row r="184" spans="1:9" ht="26.25" x14ac:dyDescent="0.25">
      <c r="A184" s="10">
        <f t="shared" si="12"/>
        <v>175</v>
      </c>
      <c r="B184" s="17" t="s">
        <v>545</v>
      </c>
      <c r="C184" s="20" t="s">
        <v>318</v>
      </c>
      <c r="D184" s="18">
        <v>10</v>
      </c>
      <c r="E184" s="19"/>
      <c r="F184" s="19"/>
      <c r="G184" s="15">
        <f t="shared" ref="G184" si="13">D184*E184</f>
        <v>0</v>
      </c>
      <c r="H184" s="15">
        <f t="shared" ref="H184" si="14">D184*F184</f>
        <v>0</v>
      </c>
      <c r="I184" s="15">
        <f t="shared" ref="I184" si="15">G184+H184</f>
        <v>0</v>
      </c>
    </row>
    <row r="185" spans="1:9" ht="26.25" x14ac:dyDescent="0.25">
      <c r="A185" s="10">
        <f t="shared" si="12"/>
        <v>176</v>
      </c>
      <c r="B185" s="11" t="s">
        <v>319</v>
      </c>
      <c r="C185" s="12" t="s">
        <v>211</v>
      </c>
      <c r="D185" s="13">
        <v>50</v>
      </c>
      <c r="E185" s="14"/>
      <c r="F185" s="14"/>
      <c r="G185" s="15">
        <f t="shared" si="8"/>
        <v>0</v>
      </c>
      <c r="H185" s="15">
        <f t="shared" si="9"/>
        <v>0</v>
      </c>
      <c r="I185" s="15">
        <f t="shared" si="10"/>
        <v>0</v>
      </c>
    </row>
    <row r="186" spans="1:9" ht="26.25" x14ac:dyDescent="0.25">
      <c r="A186" s="10">
        <f t="shared" si="12"/>
        <v>177</v>
      </c>
      <c r="B186" s="18" t="s">
        <v>320</v>
      </c>
      <c r="C186" s="20" t="s">
        <v>321</v>
      </c>
      <c r="D186" s="18">
        <v>10</v>
      </c>
      <c r="E186" s="19"/>
      <c r="F186" s="19"/>
      <c r="G186" s="15">
        <f t="shared" si="8"/>
        <v>0</v>
      </c>
      <c r="H186" s="15">
        <f t="shared" si="9"/>
        <v>0</v>
      </c>
      <c r="I186" s="15">
        <f t="shared" si="10"/>
        <v>0</v>
      </c>
    </row>
    <row r="187" spans="1:9" x14ac:dyDescent="0.25">
      <c r="A187" s="10">
        <f t="shared" si="12"/>
        <v>178</v>
      </c>
      <c r="B187" s="18" t="s">
        <v>323</v>
      </c>
      <c r="C187" s="12" t="s">
        <v>324</v>
      </c>
      <c r="D187" s="18">
        <v>20</v>
      </c>
      <c r="E187" s="14"/>
      <c r="F187" s="14"/>
      <c r="G187" s="15">
        <f t="shared" si="8"/>
        <v>0</v>
      </c>
      <c r="H187" s="15">
        <f t="shared" si="9"/>
        <v>0</v>
      </c>
      <c r="I187" s="15">
        <f t="shared" si="10"/>
        <v>0</v>
      </c>
    </row>
    <row r="188" spans="1:9" ht="26.25" x14ac:dyDescent="0.25">
      <c r="A188" s="10">
        <f t="shared" si="12"/>
        <v>179</v>
      </c>
      <c r="B188" s="18" t="s">
        <v>325</v>
      </c>
      <c r="C188" s="20" t="s">
        <v>305</v>
      </c>
      <c r="D188" s="18">
        <v>20</v>
      </c>
      <c r="E188" s="19"/>
      <c r="F188" s="19"/>
      <c r="G188" s="15">
        <f t="shared" si="8"/>
        <v>0</v>
      </c>
      <c r="H188" s="15">
        <f t="shared" si="9"/>
        <v>0</v>
      </c>
      <c r="I188" s="15">
        <f t="shared" si="10"/>
        <v>0</v>
      </c>
    </row>
    <row r="189" spans="1:9" ht="26.25" x14ac:dyDescent="0.25">
      <c r="A189" s="10">
        <f t="shared" si="12"/>
        <v>180</v>
      </c>
      <c r="B189" s="18" t="s">
        <v>325</v>
      </c>
      <c r="C189" s="20" t="s">
        <v>326</v>
      </c>
      <c r="D189" s="18">
        <v>12</v>
      </c>
      <c r="E189" s="19"/>
      <c r="F189" s="19"/>
      <c r="G189" s="15">
        <f t="shared" si="8"/>
        <v>0</v>
      </c>
      <c r="H189" s="15">
        <f t="shared" si="9"/>
        <v>0</v>
      </c>
      <c r="I189" s="15">
        <f t="shared" si="10"/>
        <v>0</v>
      </c>
    </row>
    <row r="190" spans="1:9" ht="26.25" x14ac:dyDescent="0.25">
      <c r="A190" s="10">
        <f t="shared" si="12"/>
        <v>181</v>
      </c>
      <c r="B190" s="18" t="s">
        <v>325</v>
      </c>
      <c r="C190" s="26" t="s">
        <v>327</v>
      </c>
      <c r="D190" s="18">
        <v>75</v>
      </c>
      <c r="E190" s="19"/>
      <c r="F190" s="19"/>
      <c r="G190" s="15">
        <f t="shared" si="8"/>
        <v>0</v>
      </c>
      <c r="H190" s="15">
        <f t="shared" si="9"/>
        <v>0</v>
      </c>
      <c r="I190" s="15">
        <f t="shared" si="10"/>
        <v>0</v>
      </c>
    </row>
    <row r="191" spans="1:9" ht="26.25" x14ac:dyDescent="0.25">
      <c r="A191" s="10">
        <f t="shared" si="12"/>
        <v>182</v>
      </c>
      <c r="B191" s="18" t="s">
        <v>328</v>
      </c>
      <c r="C191" s="20" t="s">
        <v>329</v>
      </c>
      <c r="D191" s="18">
        <v>150</v>
      </c>
      <c r="E191" s="19"/>
      <c r="F191" s="19"/>
      <c r="G191" s="15">
        <f t="shared" si="8"/>
        <v>0</v>
      </c>
      <c r="H191" s="15">
        <f t="shared" si="9"/>
        <v>0</v>
      </c>
      <c r="I191" s="15">
        <f t="shared" si="10"/>
        <v>0</v>
      </c>
    </row>
    <row r="192" spans="1:9" ht="26.25" x14ac:dyDescent="0.25">
      <c r="A192" s="10">
        <f t="shared" si="12"/>
        <v>183</v>
      </c>
      <c r="B192" s="18" t="s">
        <v>330</v>
      </c>
      <c r="C192" s="20" t="s">
        <v>153</v>
      </c>
      <c r="D192" s="18">
        <v>36</v>
      </c>
      <c r="E192" s="19"/>
      <c r="F192" s="19"/>
      <c r="G192" s="15">
        <f t="shared" si="8"/>
        <v>0</v>
      </c>
      <c r="H192" s="15">
        <f t="shared" si="9"/>
        <v>0</v>
      </c>
      <c r="I192" s="15">
        <f t="shared" si="10"/>
        <v>0</v>
      </c>
    </row>
    <row r="193" spans="1:9" ht="26.25" x14ac:dyDescent="0.25">
      <c r="A193" s="10">
        <f t="shared" si="12"/>
        <v>184</v>
      </c>
      <c r="B193" s="18" t="s">
        <v>331</v>
      </c>
      <c r="C193" s="20" t="s">
        <v>305</v>
      </c>
      <c r="D193" s="18">
        <v>24</v>
      </c>
      <c r="E193" s="19"/>
      <c r="F193" s="19"/>
      <c r="G193" s="15">
        <f t="shared" si="8"/>
        <v>0</v>
      </c>
      <c r="H193" s="15">
        <f t="shared" si="9"/>
        <v>0</v>
      </c>
      <c r="I193" s="15">
        <f t="shared" si="10"/>
        <v>0</v>
      </c>
    </row>
    <row r="194" spans="1:9" ht="26.25" x14ac:dyDescent="0.25">
      <c r="A194" s="10">
        <f t="shared" si="12"/>
        <v>185</v>
      </c>
      <c r="B194" s="11" t="s">
        <v>36</v>
      </c>
      <c r="C194" s="12" t="s">
        <v>333</v>
      </c>
      <c r="D194" s="13">
        <v>10</v>
      </c>
      <c r="E194" s="14"/>
      <c r="F194" s="14"/>
      <c r="G194" s="15">
        <f t="shared" si="8"/>
        <v>0</v>
      </c>
      <c r="H194" s="15">
        <f t="shared" si="9"/>
        <v>0</v>
      </c>
      <c r="I194" s="15">
        <f t="shared" si="10"/>
        <v>0</v>
      </c>
    </row>
    <row r="195" spans="1:9" x14ac:dyDescent="0.25">
      <c r="A195" s="10">
        <f t="shared" si="12"/>
        <v>186</v>
      </c>
      <c r="B195" s="18" t="s">
        <v>334</v>
      </c>
      <c r="C195" s="27" t="s">
        <v>335</v>
      </c>
      <c r="D195" s="18">
        <v>30</v>
      </c>
      <c r="E195" s="14"/>
      <c r="F195" s="14"/>
      <c r="G195" s="15">
        <f t="shared" si="8"/>
        <v>0</v>
      </c>
      <c r="H195" s="15">
        <f t="shared" si="9"/>
        <v>0</v>
      </c>
      <c r="I195" s="15">
        <f t="shared" si="10"/>
        <v>0</v>
      </c>
    </row>
    <row r="196" spans="1:9" ht="26.25" x14ac:dyDescent="0.25">
      <c r="A196" s="10">
        <f t="shared" si="12"/>
        <v>187</v>
      </c>
      <c r="B196" s="11" t="s">
        <v>336</v>
      </c>
      <c r="C196" s="12" t="s">
        <v>337</v>
      </c>
      <c r="D196" s="13">
        <v>20</v>
      </c>
      <c r="E196" s="14"/>
      <c r="F196" s="14"/>
      <c r="G196" s="15">
        <f t="shared" si="8"/>
        <v>0</v>
      </c>
      <c r="H196" s="15">
        <f t="shared" si="9"/>
        <v>0</v>
      </c>
      <c r="I196" s="15">
        <f t="shared" si="10"/>
        <v>0</v>
      </c>
    </row>
    <row r="197" spans="1:9" ht="26.25" x14ac:dyDescent="0.25">
      <c r="A197" s="10">
        <f t="shared" si="12"/>
        <v>188</v>
      </c>
      <c r="B197" s="11" t="s">
        <v>338</v>
      </c>
      <c r="C197" s="12" t="s">
        <v>339</v>
      </c>
      <c r="D197" s="13">
        <v>100</v>
      </c>
      <c r="E197" s="19"/>
      <c r="F197" s="19"/>
      <c r="G197" s="15">
        <f t="shared" si="8"/>
        <v>0</v>
      </c>
      <c r="H197" s="15">
        <f t="shared" si="9"/>
        <v>0</v>
      </c>
      <c r="I197" s="15">
        <f t="shared" si="10"/>
        <v>0</v>
      </c>
    </row>
    <row r="198" spans="1:9" ht="26.25" x14ac:dyDescent="0.25">
      <c r="A198" s="10">
        <f t="shared" si="12"/>
        <v>189</v>
      </c>
      <c r="B198" s="18" t="s">
        <v>340</v>
      </c>
      <c r="C198" s="20" t="s">
        <v>124</v>
      </c>
      <c r="D198" s="18">
        <v>30</v>
      </c>
      <c r="E198" s="19"/>
      <c r="F198" s="19"/>
      <c r="G198" s="15">
        <f t="shared" si="8"/>
        <v>0</v>
      </c>
      <c r="H198" s="15">
        <f t="shared" si="9"/>
        <v>0</v>
      </c>
      <c r="I198" s="15">
        <f t="shared" si="10"/>
        <v>0</v>
      </c>
    </row>
    <row r="199" spans="1:9" ht="26.25" x14ac:dyDescent="0.25">
      <c r="A199" s="10">
        <f t="shared" si="12"/>
        <v>190</v>
      </c>
      <c r="B199" s="11" t="s">
        <v>341</v>
      </c>
      <c r="C199" s="12" t="s">
        <v>342</v>
      </c>
      <c r="D199" s="13">
        <v>150</v>
      </c>
      <c r="E199" s="19"/>
      <c r="F199" s="19"/>
      <c r="G199" s="15">
        <f t="shared" si="8"/>
        <v>0</v>
      </c>
      <c r="H199" s="15">
        <f t="shared" si="9"/>
        <v>0</v>
      </c>
      <c r="I199" s="15">
        <f t="shared" si="10"/>
        <v>0</v>
      </c>
    </row>
    <row r="200" spans="1:9" x14ac:dyDescent="0.25">
      <c r="A200" s="10">
        <f t="shared" si="12"/>
        <v>191</v>
      </c>
      <c r="B200" s="28" t="s">
        <v>343</v>
      </c>
      <c r="C200" s="12" t="s">
        <v>344</v>
      </c>
      <c r="D200" s="18">
        <v>5</v>
      </c>
      <c r="E200" s="14"/>
      <c r="F200" s="14"/>
      <c r="G200" s="15">
        <f t="shared" si="8"/>
        <v>0</v>
      </c>
      <c r="H200" s="15">
        <f t="shared" si="9"/>
        <v>0</v>
      </c>
      <c r="I200" s="15">
        <f t="shared" si="10"/>
        <v>0</v>
      </c>
    </row>
    <row r="201" spans="1:9" ht="26.25" x14ac:dyDescent="0.25">
      <c r="A201" s="10">
        <f t="shared" si="12"/>
        <v>192</v>
      </c>
      <c r="B201" s="11" t="s">
        <v>345</v>
      </c>
      <c r="C201" s="12" t="s">
        <v>346</v>
      </c>
      <c r="D201" s="21" t="s">
        <v>524</v>
      </c>
      <c r="E201" s="14"/>
      <c r="F201" s="14"/>
      <c r="G201" s="15">
        <f t="shared" si="8"/>
        <v>0</v>
      </c>
      <c r="H201" s="15">
        <f t="shared" si="9"/>
        <v>0</v>
      </c>
      <c r="I201" s="15">
        <f t="shared" si="10"/>
        <v>0</v>
      </c>
    </row>
    <row r="202" spans="1:9" ht="26.25" x14ac:dyDescent="0.25">
      <c r="A202" s="10">
        <f t="shared" si="12"/>
        <v>193</v>
      </c>
      <c r="B202" s="11" t="s">
        <v>347</v>
      </c>
      <c r="C202" s="12" t="s">
        <v>348</v>
      </c>
      <c r="D202" s="13">
        <v>24</v>
      </c>
      <c r="E202" s="14"/>
      <c r="F202" s="14"/>
      <c r="G202" s="15">
        <f t="shared" si="8"/>
        <v>0</v>
      </c>
      <c r="H202" s="15">
        <f t="shared" si="9"/>
        <v>0</v>
      </c>
      <c r="I202" s="15">
        <f t="shared" si="10"/>
        <v>0</v>
      </c>
    </row>
    <row r="203" spans="1:9" ht="26.25" x14ac:dyDescent="0.25">
      <c r="A203" s="10">
        <f t="shared" si="12"/>
        <v>194</v>
      </c>
      <c r="B203" s="11" t="s">
        <v>347</v>
      </c>
      <c r="C203" s="12" t="s">
        <v>349</v>
      </c>
      <c r="D203" s="13">
        <v>100</v>
      </c>
      <c r="E203" s="15"/>
      <c r="F203" s="30"/>
      <c r="G203" s="15">
        <f t="shared" si="8"/>
        <v>0</v>
      </c>
      <c r="H203" s="15">
        <f t="shared" si="9"/>
        <v>0</v>
      </c>
      <c r="I203" s="15">
        <f t="shared" si="10"/>
        <v>0</v>
      </c>
    </row>
    <row r="204" spans="1:9" ht="26.25" x14ac:dyDescent="0.25">
      <c r="A204" s="10">
        <f t="shared" si="12"/>
        <v>195</v>
      </c>
      <c r="B204" s="11" t="s">
        <v>350</v>
      </c>
      <c r="C204" s="12" t="s">
        <v>351</v>
      </c>
      <c r="D204" s="13">
        <v>60</v>
      </c>
      <c r="E204" s="19"/>
      <c r="F204" s="19"/>
      <c r="G204" s="15">
        <f t="shared" ref="G204:G267" si="16">D204*E204</f>
        <v>0</v>
      </c>
      <c r="H204" s="15">
        <f t="shared" ref="H204:H267" si="17">D204*F204</f>
        <v>0</v>
      </c>
      <c r="I204" s="15">
        <f t="shared" ref="I204:I267" si="18">G204+H204</f>
        <v>0</v>
      </c>
    </row>
    <row r="205" spans="1:9" ht="26.25" x14ac:dyDescent="0.25">
      <c r="A205" s="10">
        <f t="shared" si="12"/>
        <v>196</v>
      </c>
      <c r="B205" s="18" t="s">
        <v>352</v>
      </c>
      <c r="C205" s="20" t="s">
        <v>353</v>
      </c>
      <c r="D205" s="18">
        <v>24</v>
      </c>
      <c r="E205" s="19"/>
      <c r="F205" s="19"/>
      <c r="G205" s="15">
        <f t="shared" si="16"/>
        <v>0</v>
      </c>
      <c r="H205" s="15">
        <f t="shared" si="17"/>
        <v>0</v>
      </c>
      <c r="I205" s="15">
        <f t="shared" si="18"/>
        <v>0</v>
      </c>
    </row>
    <row r="206" spans="1:9" ht="26.25" x14ac:dyDescent="0.25">
      <c r="A206" s="10">
        <f t="shared" si="12"/>
        <v>197</v>
      </c>
      <c r="B206" s="11" t="s">
        <v>354</v>
      </c>
      <c r="C206" s="12" t="s">
        <v>355</v>
      </c>
      <c r="D206" s="13">
        <v>24</v>
      </c>
      <c r="E206" s="19"/>
      <c r="F206" s="19"/>
      <c r="G206" s="15">
        <f t="shared" si="16"/>
        <v>0</v>
      </c>
      <c r="H206" s="15">
        <f t="shared" si="17"/>
        <v>0</v>
      </c>
      <c r="I206" s="15">
        <f t="shared" si="18"/>
        <v>0</v>
      </c>
    </row>
    <row r="207" spans="1:9" ht="26.25" x14ac:dyDescent="0.25">
      <c r="A207" s="10">
        <f t="shared" si="12"/>
        <v>198</v>
      </c>
      <c r="B207" s="17" t="s">
        <v>356</v>
      </c>
      <c r="C207" s="12" t="s">
        <v>525</v>
      </c>
      <c r="D207" s="18">
        <v>40</v>
      </c>
      <c r="E207" s="19"/>
      <c r="F207" s="19"/>
      <c r="G207" s="15">
        <f t="shared" si="16"/>
        <v>0</v>
      </c>
      <c r="H207" s="15">
        <f t="shared" si="17"/>
        <v>0</v>
      </c>
      <c r="I207" s="15">
        <f t="shared" si="18"/>
        <v>0</v>
      </c>
    </row>
    <row r="208" spans="1:9" ht="26.25" x14ac:dyDescent="0.25">
      <c r="A208" s="10">
        <f t="shared" si="12"/>
        <v>199</v>
      </c>
      <c r="B208" s="18" t="s">
        <v>357</v>
      </c>
      <c r="C208" s="12" t="s">
        <v>358</v>
      </c>
      <c r="D208" s="18">
        <v>20</v>
      </c>
      <c r="E208" s="14"/>
      <c r="F208" s="14"/>
      <c r="G208" s="15">
        <f t="shared" si="16"/>
        <v>0</v>
      </c>
      <c r="H208" s="15">
        <f t="shared" si="17"/>
        <v>0</v>
      </c>
      <c r="I208" s="15">
        <f t="shared" si="18"/>
        <v>0</v>
      </c>
    </row>
    <row r="209" spans="1:9" ht="26.25" x14ac:dyDescent="0.25">
      <c r="A209" s="10">
        <f t="shared" si="12"/>
        <v>200</v>
      </c>
      <c r="B209" s="18" t="s">
        <v>359</v>
      </c>
      <c r="C209" s="20" t="s">
        <v>206</v>
      </c>
      <c r="D209" s="18">
        <v>12</v>
      </c>
      <c r="E209" s="19"/>
      <c r="F209" s="19"/>
      <c r="G209" s="15">
        <f t="shared" si="16"/>
        <v>0</v>
      </c>
      <c r="H209" s="15">
        <f t="shared" si="17"/>
        <v>0</v>
      </c>
      <c r="I209" s="15">
        <f t="shared" si="18"/>
        <v>0</v>
      </c>
    </row>
    <row r="210" spans="1:9" ht="26.25" x14ac:dyDescent="0.25">
      <c r="A210" s="10">
        <f t="shared" si="12"/>
        <v>201</v>
      </c>
      <c r="B210" s="18" t="s">
        <v>360</v>
      </c>
      <c r="C210" s="20" t="s">
        <v>361</v>
      </c>
      <c r="D210" s="18">
        <v>24</v>
      </c>
      <c r="E210" s="19"/>
      <c r="F210" s="19"/>
      <c r="G210" s="15">
        <f t="shared" si="16"/>
        <v>0</v>
      </c>
      <c r="H210" s="15">
        <f t="shared" si="17"/>
        <v>0</v>
      </c>
      <c r="I210" s="15">
        <f t="shared" si="18"/>
        <v>0</v>
      </c>
    </row>
    <row r="211" spans="1:9" ht="26.25" x14ac:dyDescent="0.25">
      <c r="A211" s="10">
        <f t="shared" si="12"/>
        <v>202</v>
      </c>
      <c r="B211" s="18" t="s">
        <v>362</v>
      </c>
      <c r="C211" s="12" t="s">
        <v>363</v>
      </c>
      <c r="D211" s="18">
        <v>10</v>
      </c>
      <c r="E211" s="19"/>
      <c r="F211" s="14"/>
      <c r="G211" s="15">
        <f t="shared" si="16"/>
        <v>0</v>
      </c>
      <c r="H211" s="15">
        <f t="shared" si="17"/>
        <v>0</v>
      </c>
      <c r="I211" s="15">
        <f t="shared" si="18"/>
        <v>0</v>
      </c>
    </row>
    <row r="212" spans="1:9" ht="26.25" x14ac:dyDescent="0.25">
      <c r="A212" s="10">
        <f t="shared" si="12"/>
        <v>203</v>
      </c>
      <c r="B212" s="11" t="s">
        <v>364</v>
      </c>
      <c r="C212" s="12" t="s">
        <v>153</v>
      </c>
      <c r="D212" s="13">
        <v>24</v>
      </c>
      <c r="E212" s="19"/>
      <c r="F212" s="19"/>
      <c r="G212" s="15">
        <f t="shared" si="16"/>
        <v>0</v>
      </c>
      <c r="H212" s="15">
        <f t="shared" si="17"/>
        <v>0</v>
      </c>
      <c r="I212" s="15">
        <f t="shared" si="18"/>
        <v>0</v>
      </c>
    </row>
    <row r="213" spans="1:9" ht="26.25" x14ac:dyDescent="0.25">
      <c r="A213" s="10">
        <f t="shared" si="12"/>
        <v>204</v>
      </c>
      <c r="B213" s="11" t="s">
        <v>365</v>
      </c>
      <c r="C213" s="12" t="s">
        <v>526</v>
      </c>
      <c r="D213" s="13">
        <v>100</v>
      </c>
      <c r="E213" s="14"/>
      <c r="F213" s="14"/>
      <c r="G213" s="15">
        <f t="shared" si="16"/>
        <v>0</v>
      </c>
      <c r="H213" s="15">
        <f t="shared" si="17"/>
        <v>0</v>
      </c>
      <c r="I213" s="15">
        <f t="shared" si="18"/>
        <v>0</v>
      </c>
    </row>
    <row r="214" spans="1:9" ht="26.25" x14ac:dyDescent="0.25">
      <c r="A214" s="10">
        <f t="shared" si="12"/>
        <v>205</v>
      </c>
      <c r="B214" s="11" t="s">
        <v>366</v>
      </c>
      <c r="C214" s="12" t="s">
        <v>367</v>
      </c>
      <c r="D214" s="13">
        <v>50</v>
      </c>
      <c r="E214" s="14"/>
      <c r="F214" s="14"/>
      <c r="G214" s="15">
        <f t="shared" si="16"/>
        <v>0</v>
      </c>
      <c r="H214" s="15">
        <f t="shared" si="17"/>
        <v>0</v>
      </c>
      <c r="I214" s="15">
        <f t="shared" si="18"/>
        <v>0</v>
      </c>
    </row>
    <row r="215" spans="1:9" ht="26.25" x14ac:dyDescent="0.25">
      <c r="A215" s="10">
        <f t="shared" si="12"/>
        <v>206</v>
      </c>
      <c r="B215" s="11" t="s">
        <v>368</v>
      </c>
      <c r="C215" s="12" t="s">
        <v>197</v>
      </c>
      <c r="D215" s="13">
        <v>50</v>
      </c>
      <c r="E215" s="14"/>
      <c r="F215" s="14"/>
      <c r="G215" s="15">
        <f t="shared" si="16"/>
        <v>0</v>
      </c>
      <c r="H215" s="15">
        <f t="shared" si="17"/>
        <v>0</v>
      </c>
      <c r="I215" s="15">
        <f t="shared" si="18"/>
        <v>0</v>
      </c>
    </row>
    <row r="216" spans="1:9" ht="26.25" x14ac:dyDescent="0.25">
      <c r="A216" s="10">
        <f t="shared" si="12"/>
        <v>207</v>
      </c>
      <c r="B216" s="11" t="s">
        <v>369</v>
      </c>
      <c r="C216" s="12" t="s">
        <v>370</v>
      </c>
      <c r="D216" s="13">
        <v>36</v>
      </c>
      <c r="E216" s="19"/>
      <c r="F216" s="19"/>
      <c r="G216" s="15">
        <f t="shared" si="16"/>
        <v>0</v>
      </c>
      <c r="H216" s="15">
        <f t="shared" si="17"/>
        <v>0</v>
      </c>
      <c r="I216" s="15">
        <f t="shared" si="18"/>
        <v>0</v>
      </c>
    </row>
    <row r="217" spans="1:9" ht="26.25" x14ac:dyDescent="0.25">
      <c r="A217" s="10">
        <f t="shared" si="12"/>
        <v>208</v>
      </c>
      <c r="B217" s="18" t="s">
        <v>371</v>
      </c>
      <c r="C217" s="26" t="s">
        <v>124</v>
      </c>
      <c r="D217" s="18">
        <v>12</v>
      </c>
      <c r="E217" s="19"/>
      <c r="F217" s="19"/>
      <c r="G217" s="15">
        <f t="shared" si="16"/>
        <v>0</v>
      </c>
      <c r="H217" s="15">
        <f t="shared" si="17"/>
        <v>0</v>
      </c>
      <c r="I217" s="15">
        <f t="shared" si="18"/>
        <v>0</v>
      </c>
    </row>
    <row r="218" spans="1:9" ht="26.25" x14ac:dyDescent="0.25">
      <c r="A218" s="10">
        <f t="shared" si="12"/>
        <v>209</v>
      </c>
      <c r="B218" s="11" t="s">
        <v>372</v>
      </c>
      <c r="C218" s="12" t="s">
        <v>305</v>
      </c>
      <c r="D218" s="13">
        <v>30</v>
      </c>
      <c r="E218" s="19"/>
      <c r="F218" s="19"/>
      <c r="G218" s="15">
        <f t="shared" si="16"/>
        <v>0</v>
      </c>
      <c r="H218" s="15">
        <f t="shared" si="17"/>
        <v>0</v>
      </c>
      <c r="I218" s="15">
        <f t="shared" si="18"/>
        <v>0</v>
      </c>
    </row>
    <row r="219" spans="1:9" ht="26.25" x14ac:dyDescent="0.25">
      <c r="A219" s="10">
        <f t="shared" si="12"/>
        <v>210</v>
      </c>
      <c r="B219" s="11" t="s">
        <v>373</v>
      </c>
      <c r="C219" s="12" t="s">
        <v>314</v>
      </c>
      <c r="D219" s="13">
        <v>60</v>
      </c>
      <c r="E219" s="19"/>
      <c r="F219" s="19"/>
      <c r="G219" s="15">
        <f t="shared" si="16"/>
        <v>0</v>
      </c>
      <c r="H219" s="15">
        <f t="shared" si="17"/>
        <v>0</v>
      </c>
      <c r="I219" s="15">
        <f t="shared" si="18"/>
        <v>0</v>
      </c>
    </row>
    <row r="220" spans="1:9" ht="26.25" x14ac:dyDescent="0.25">
      <c r="A220" s="10">
        <f t="shared" si="12"/>
        <v>211</v>
      </c>
      <c r="B220" s="11" t="s">
        <v>374</v>
      </c>
      <c r="C220" s="12" t="s">
        <v>527</v>
      </c>
      <c r="D220" s="13">
        <v>15</v>
      </c>
      <c r="E220" s="19"/>
      <c r="F220" s="19"/>
      <c r="G220" s="15">
        <f t="shared" si="16"/>
        <v>0</v>
      </c>
      <c r="H220" s="15">
        <f t="shared" si="17"/>
        <v>0</v>
      </c>
      <c r="I220" s="15">
        <f t="shared" si="18"/>
        <v>0</v>
      </c>
    </row>
    <row r="221" spans="1:9" ht="26.25" x14ac:dyDescent="0.25">
      <c r="A221" s="10">
        <f t="shared" si="12"/>
        <v>212</v>
      </c>
      <c r="B221" s="18" t="s">
        <v>375</v>
      </c>
      <c r="C221" s="20" t="s">
        <v>305</v>
      </c>
      <c r="D221" s="18">
        <v>12</v>
      </c>
      <c r="E221" s="19"/>
      <c r="F221" s="19"/>
      <c r="G221" s="15">
        <f t="shared" si="16"/>
        <v>0</v>
      </c>
      <c r="H221" s="15">
        <f t="shared" si="17"/>
        <v>0</v>
      </c>
      <c r="I221" s="15">
        <f t="shared" si="18"/>
        <v>0</v>
      </c>
    </row>
    <row r="222" spans="1:9" ht="26.25" x14ac:dyDescent="0.25">
      <c r="A222" s="10">
        <f t="shared" ref="A222:A285" si="19">A221+1</f>
        <v>213</v>
      </c>
      <c r="B222" s="11" t="s">
        <v>376</v>
      </c>
      <c r="C222" s="12" t="s">
        <v>528</v>
      </c>
      <c r="D222" s="13">
        <v>30</v>
      </c>
      <c r="E222" s="14"/>
      <c r="F222" s="14"/>
      <c r="G222" s="15">
        <f t="shared" si="16"/>
        <v>0</v>
      </c>
      <c r="H222" s="15">
        <f t="shared" si="17"/>
        <v>0</v>
      </c>
      <c r="I222" s="15">
        <f t="shared" si="18"/>
        <v>0</v>
      </c>
    </row>
    <row r="223" spans="1:9" x14ac:dyDescent="0.25">
      <c r="A223" s="10">
        <f t="shared" si="19"/>
        <v>214</v>
      </c>
      <c r="B223" s="11" t="s">
        <v>377</v>
      </c>
      <c r="C223" s="12" t="s">
        <v>378</v>
      </c>
      <c r="D223" s="13">
        <v>10</v>
      </c>
      <c r="E223" s="14"/>
      <c r="F223" s="19"/>
      <c r="G223" s="15">
        <f t="shared" si="16"/>
        <v>0</v>
      </c>
      <c r="H223" s="15">
        <f t="shared" si="17"/>
        <v>0</v>
      </c>
      <c r="I223" s="15">
        <f t="shared" si="18"/>
        <v>0</v>
      </c>
    </row>
    <row r="224" spans="1:9" ht="26.25" x14ac:dyDescent="0.25">
      <c r="A224" s="10">
        <f t="shared" si="19"/>
        <v>215</v>
      </c>
      <c r="B224" s="18" t="s">
        <v>379</v>
      </c>
      <c r="C224" s="20" t="s">
        <v>380</v>
      </c>
      <c r="D224" s="18">
        <v>60</v>
      </c>
      <c r="E224" s="19"/>
      <c r="F224" s="19"/>
      <c r="G224" s="15">
        <f t="shared" si="16"/>
        <v>0</v>
      </c>
      <c r="H224" s="15">
        <f t="shared" si="17"/>
        <v>0</v>
      </c>
      <c r="I224" s="15">
        <f t="shared" si="18"/>
        <v>0</v>
      </c>
    </row>
    <row r="225" spans="1:9" ht="26.25" x14ac:dyDescent="0.25">
      <c r="A225" s="10">
        <f t="shared" si="19"/>
        <v>216</v>
      </c>
      <c r="B225" s="18" t="s">
        <v>381</v>
      </c>
      <c r="C225" s="20" t="s">
        <v>382</v>
      </c>
      <c r="D225" s="18">
        <v>60</v>
      </c>
      <c r="E225" s="19"/>
      <c r="F225" s="19"/>
      <c r="G225" s="15">
        <f t="shared" si="16"/>
        <v>0</v>
      </c>
      <c r="H225" s="15">
        <f t="shared" si="17"/>
        <v>0</v>
      </c>
      <c r="I225" s="15">
        <f t="shared" si="18"/>
        <v>0</v>
      </c>
    </row>
    <row r="226" spans="1:9" ht="26.25" x14ac:dyDescent="0.25">
      <c r="A226" s="10">
        <f t="shared" si="19"/>
        <v>217</v>
      </c>
      <c r="B226" s="11" t="s">
        <v>383</v>
      </c>
      <c r="C226" s="12" t="s">
        <v>384</v>
      </c>
      <c r="D226" s="13">
        <v>10</v>
      </c>
      <c r="E226" s="19"/>
      <c r="F226" s="19"/>
      <c r="G226" s="15">
        <f t="shared" si="16"/>
        <v>0</v>
      </c>
      <c r="H226" s="15">
        <f t="shared" si="17"/>
        <v>0</v>
      </c>
      <c r="I226" s="15">
        <f t="shared" si="18"/>
        <v>0</v>
      </c>
    </row>
    <row r="227" spans="1:9" ht="26.25" x14ac:dyDescent="0.25">
      <c r="A227" s="10">
        <f t="shared" si="19"/>
        <v>218</v>
      </c>
      <c r="B227" s="11" t="s">
        <v>385</v>
      </c>
      <c r="C227" s="12" t="s">
        <v>386</v>
      </c>
      <c r="D227" s="13">
        <v>100</v>
      </c>
      <c r="E227" s="19"/>
      <c r="F227" s="19"/>
      <c r="G227" s="15">
        <f t="shared" si="16"/>
        <v>0</v>
      </c>
      <c r="H227" s="15">
        <f t="shared" si="17"/>
        <v>0</v>
      </c>
      <c r="I227" s="15">
        <f t="shared" si="18"/>
        <v>0</v>
      </c>
    </row>
    <row r="228" spans="1:9" ht="26.25" x14ac:dyDescent="0.25">
      <c r="A228" s="10">
        <f t="shared" si="19"/>
        <v>219</v>
      </c>
      <c r="B228" s="17" t="s">
        <v>529</v>
      </c>
      <c r="C228" s="12" t="s">
        <v>387</v>
      </c>
      <c r="D228" s="18">
        <v>24</v>
      </c>
      <c r="E228" s="19"/>
      <c r="F228" s="19"/>
      <c r="G228" s="15">
        <f t="shared" si="16"/>
        <v>0</v>
      </c>
      <c r="H228" s="15">
        <f t="shared" si="17"/>
        <v>0</v>
      </c>
      <c r="I228" s="15">
        <f t="shared" si="18"/>
        <v>0</v>
      </c>
    </row>
    <row r="229" spans="1:9" ht="26.25" x14ac:dyDescent="0.25">
      <c r="A229" s="10">
        <f t="shared" si="19"/>
        <v>220</v>
      </c>
      <c r="B229" s="18" t="s">
        <v>388</v>
      </c>
      <c r="C229" s="12" t="s">
        <v>286</v>
      </c>
      <c r="D229" s="18">
        <v>10</v>
      </c>
      <c r="E229" s="14"/>
      <c r="F229" s="14"/>
      <c r="G229" s="15">
        <f t="shared" si="16"/>
        <v>0</v>
      </c>
      <c r="H229" s="15">
        <f t="shared" si="17"/>
        <v>0</v>
      </c>
      <c r="I229" s="15">
        <f t="shared" si="18"/>
        <v>0</v>
      </c>
    </row>
    <row r="230" spans="1:9" ht="26.25" x14ac:dyDescent="0.25">
      <c r="A230" s="10">
        <f t="shared" si="19"/>
        <v>221</v>
      </c>
      <c r="B230" s="11" t="s">
        <v>530</v>
      </c>
      <c r="C230" s="12" t="s">
        <v>481</v>
      </c>
      <c r="D230" s="13">
        <v>12</v>
      </c>
      <c r="E230" s="19"/>
      <c r="F230" s="19"/>
      <c r="G230" s="15">
        <f t="shared" si="16"/>
        <v>0</v>
      </c>
      <c r="H230" s="15">
        <f t="shared" si="17"/>
        <v>0</v>
      </c>
      <c r="I230" s="15">
        <f t="shared" si="18"/>
        <v>0</v>
      </c>
    </row>
    <row r="231" spans="1:9" ht="26.25" x14ac:dyDescent="0.25">
      <c r="A231" s="10">
        <f t="shared" si="19"/>
        <v>222</v>
      </c>
      <c r="B231" s="17" t="s">
        <v>531</v>
      </c>
      <c r="C231" s="12" t="s">
        <v>146</v>
      </c>
      <c r="D231" s="18">
        <v>12</v>
      </c>
      <c r="E231" s="19"/>
      <c r="F231" s="19"/>
      <c r="G231" s="15">
        <f t="shared" si="16"/>
        <v>0</v>
      </c>
      <c r="H231" s="15">
        <f t="shared" si="17"/>
        <v>0</v>
      </c>
      <c r="I231" s="15">
        <f t="shared" si="18"/>
        <v>0</v>
      </c>
    </row>
    <row r="232" spans="1:9" ht="26.25" x14ac:dyDescent="0.25">
      <c r="A232" s="10">
        <f t="shared" si="19"/>
        <v>223</v>
      </c>
      <c r="B232" s="18" t="s">
        <v>532</v>
      </c>
      <c r="C232" s="12" t="s">
        <v>533</v>
      </c>
      <c r="D232" s="18">
        <v>12</v>
      </c>
      <c r="E232" s="19"/>
      <c r="F232" s="19"/>
      <c r="G232" s="15">
        <f t="shared" si="16"/>
        <v>0</v>
      </c>
      <c r="H232" s="15">
        <f t="shared" si="17"/>
        <v>0</v>
      </c>
      <c r="I232" s="15">
        <f t="shared" si="18"/>
        <v>0</v>
      </c>
    </row>
    <row r="233" spans="1:9" x14ac:dyDescent="0.25">
      <c r="A233" s="10">
        <f t="shared" si="19"/>
        <v>224</v>
      </c>
      <c r="B233" s="18" t="s">
        <v>389</v>
      </c>
      <c r="C233" s="12" t="s">
        <v>111</v>
      </c>
      <c r="D233" s="18">
        <v>20</v>
      </c>
      <c r="E233" s="14"/>
      <c r="F233" s="14"/>
      <c r="G233" s="15">
        <f t="shared" si="16"/>
        <v>0</v>
      </c>
      <c r="H233" s="15">
        <f t="shared" si="17"/>
        <v>0</v>
      </c>
      <c r="I233" s="15">
        <f t="shared" si="18"/>
        <v>0</v>
      </c>
    </row>
    <row r="234" spans="1:9" ht="26.25" x14ac:dyDescent="0.25">
      <c r="A234" s="10">
        <f t="shared" si="19"/>
        <v>225</v>
      </c>
      <c r="B234" s="18" t="s">
        <v>390</v>
      </c>
      <c r="C234" s="20" t="s">
        <v>134</v>
      </c>
      <c r="D234" s="18">
        <v>6</v>
      </c>
      <c r="E234" s="19"/>
      <c r="F234" s="19"/>
      <c r="G234" s="15">
        <f t="shared" si="16"/>
        <v>0</v>
      </c>
      <c r="H234" s="15">
        <f t="shared" si="17"/>
        <v>0</v>
      </c>
      <c r="I234" s="15">
        <f t="shared" si="18"/>
        <v>0</v>
      </c>
    </row>
    <row r="235" spans="1:9" ht="26.25" x14ac:dyDescent="0.25">
      <c r="A235" s="10">
        <f t="shared" si="19"/>
        <v>226</v>
      </c>
      <c r="B235" s="11" t="s">
        <v>391</v>
      </c>
      <c r="C235" s="12" t="s">
        <v>264</v>
      </c>
      <c r="D235" s="13">
        <v>40</v>
      </c>
      <c r="E235" s="19"/>
      <c r="F235" s="19"/>
      <c r="G235" s="15">
        <f t="shared" si="16"/>
        <v>0</v>
      </c>
      <c r="H235" s="15">
        <f t="shared" si="17"/>
        <v>0</v>
      </c>
      <c r="I235" s="15">
        <f t="shared" si="18"/>
        <v>0</v>
      </c>
    </row>
    <row r="236" spans="1:9" ht="26.25" x14ac:dyDescent="0.25">
      <c r="A236" s="10">
        <f t="shared" si="19"/>
        <v>227</v>
      </c>
      <c r="B236" s="11" t="s">
        <v>392</v>
      </c>
      <c r="C236" s="12" t="s">
        <v>314</v>
      </c>
      <c r="D236" s="13">
        <v>24</v>
      </c>
      <c r="E236" s="19"/>
      <c r="F236" s="19"/>
      <c r="G236" s="15">
        <f t="shared" si="16"/>
        <v>0</v>
      </c>
      <c r="H236" s="15">
        <f t="shared" si="17"/>
        <v>0</v>
      </c>
      <c r="I236" s="15">
        <f t="shared" si="18"/>
        <v>0</v>
      </c>
    </row>
    <row r="237" spans="1:9" ht="26.25" x14ac:dyDescent="0.25">
      <c r="A237" s="10">
        <f t="shared" si="19"/>
        <v>228</v>
      </c>
      <c r="B237" s="18" t="s">
        <v>393</v>
      </c>
      <c r="C237" s="20" t="s">
        <v>153</v>
      </c>
      <c r="D237" s="18">
        <v>50</v>
      </c>
      <c r="E237" s="19"/>
      <c r="F237" s="19"/>
      <c r="G237" s="15">
        <f t="shared" si="16"/>
        <v>0</v>
      </c>
      <c r="H237" s="15">
        <f t="shared" si="17"/>
        <v>0</v>
      </c>
      <c r="I237" s="15">
        <f t="shared" si="18"/>
        <v>0</v>
      </c>
    </row>
    <row r="238" spans="1:9" ht="26.25" x14ac:dyDescent="0.25">
      <c r="A238" s="10">
        <f t="shared" si="19"/>
        <v>229</v>
      </c>
      <c r="B238" s="11" t="s">
        <v>394</v>
      </c>
      <c r="C238" s="12" t="s">
        <v>153</v>
      </c>
      <c r="D238" s="13">
        <v>20</v>
      </c>
      <c r="E238" s="19"/>
      <c r="F238" s="19"/>
      <c r="G238" s="15">
        <f t="shared" si="16"/>
        <v>0</v>
      </c>
      <c r="H238" s="15">
        <f t="shared" si="17"/>
        <v>0</v>
      </c>
      <c r="I238" s="15">
        <f t="shared" si="18"/>
        <v>0</v>
      </c>
    </row>
    <row r="239" spans="1:9" ht="26.25" x14ac:dyDescent="0.25">
      <c r="A239" s="10">
        <f t="shared" si="19"/>
        <v>230</v>
      </c>
      <c r="B239" s="11" t="s">
        <v>395</v>
      </c>
      <c r="C239" s="12" t="s">
        <v>234</v>
      </c>
      <c r="D239" s="13">
        <v>40</v>
      </c>
      <c r="E239" s="19"/>
      <c r="F239" s="19"/>
      <c r="G239" s="15">
        <f t="shared" si="16"/>
        <v>0</v>
      </c>
      <c r="H239" s="15">
        <f t="shared" si="17"/>
        <v>0</v>
      </c>
      <c r="I239" s="15">
        <f t="shared" si="18"/>
        <v>0</v>
      </c>
    </row>
    <row r="240" spans="1:9" ht="26.25" x14ac:dyDescent="0.25">
      <c r="A240" s="10">
        <f t="shared" si="19"/>
        <v>231</v>
      </c>
      <c r="B240" s="18" t="s">
        <v>396</v>
      </c>
      <c r="C240" s="20" t="s">
        <v>397</v>
      </c>
      <c r="D240" s="18">
        <v>15</v>
      </c>
      <c r="E240" s="19"/>
      <c r="F240" s="19"/>
      <c r="G240" s="15">
        <f t="shared" si="16"/>
        <v>0</v>
      </c>
      <c r="H240" s="15">
        <f t="shared" si="17"/>
        <v>0</v>
      </c>
      <c r="I240" s="15">
        <f t="shared" si="18"/>
        <v>0</v>
      </c>
    </row>
    <row r="241" spans="1:9" ht="26.25" x14ac:dyDescent="0.25">
      <c r="A241" s="10">
        <f t="shared" si="19"/>
        <v>232</v>
      </c>
      <c r="B241" s="18" t="s">
        <v>398</v>
      </c>
      <c r="C241" s="12" t="s">
        <v>85</v>
      </c>
      <c r="D241" s="18">
        <v>80</v>
      </c>
      <c r="E241" s="14"/>
      <c r="F241" s="14"/>
      <c r="G241" s="15">
        <f t="shared" si="16"/>
        <v>0</v>
      </c>
      <c r="H241" s="15">
        <f t="shared" si="17"/>
        <v>0</v>
      </c>
      <c r="I241" s="15">
        <f t="shared" si="18"/>
        <v>0</v>
      </c>
    </row>
    <row r="242" spans="1:9" ht="26.25" x14ac:dyDescent="0.25">
      <c r="A242" s="10">
        <f t="shared" si="19"/>
        <v>233</v>
      </c>
      <c r="B242" s="18" t="s">
        <v>399</v>
      </c>
      <c r="C242" s="20" t="s">
        <v>400</v>
      </c>
      <c r="D242" s="18">
        <v>6</v>
      </c>
      <c r="E242" s="19"/>
      <c r="F242" s="19"/>
      <c r="G242" s="15">
        <f t="shared" si="16"/>
        <v>0</v>
      </c>
      <c r="H242" s="15">
        <f t="shared" si="17"/>
        <v>0</v>
      </c>
      <c r="I242" s="15">
        <f t="shared" si="18"/>
        <v>0</v>
      </c>
    </row>
    <row r="243" spans="1:9" ht="26.25" x14ac:dyDescent="0.25">
      <c r="A243" s="10">
        <f t="shared" si="19"/>
        <v>234</v>
      </c>
      <c r="B243" s="11" t="s">
        <v>401</v>
      </c>
      <c r="C243" s="12" t="s">
        <v>402</v>
      </c>
      <c r="D243" s="13">
        <v>60</v>
      </c>
      <c r="E243" s="19"/>
      <c r="F243" s="19"/>
      <c r="G243" s="15">
        <f t="shared" si="16"/>
        <v>0</v>
      </c>
      <c r="H243" s="15">
        <f t="shared" si="17"/>
        <v>0</v>
      </c>
      <c r="I243" s="15">
        <f t="shared" si="18"/>
        <v>0</v>
      </c>
    </row>
    <row r="244" spans="1:9" ht="21" customHeight="1" x14ac:dyDescent="0.25">
      <c r="A244" s="10">
        <f t="shared" si="19"/>
        <v>235</v>
      </c>
      <c r="B244" s="18" t="s">
        <v>403</v>
      </c>
      <c r="C244" s="12" t="s">
        <v>404</v>
      </c>
      <c r="D244" s="18">
        <v>10</v>
      </c>
      <c r="E244" s="15"/>
      <c r="F244" s="14"/>
      <c r="G244" s="15">
        <f t="shared" si="16"/>
        <v>0</v>
      </c>
      <c r="H244" s="15">
        <f t="shared" si="17"/>
        <v>0</v>
      </c>
      <c r="I244" s="15">
        <f t="shared" si="18"/>
        <v>0</v>
      </c>
    </row>
    <row r="245" spans="1:9" ht="26.25" x14ac:dyDescent="0.25">
      <c r="A245" s="10">
        <f t="shared" si="19"/>
        <v>236</v>
      </c>
      <c r="B245" s="11" t="s">
        <v>405</v>
      </c>
      <c r="C245" s="16" t="s">
        <v>406</v>
      </c>
      <c r="D245" s="13">
        <v>100</v>
      </c>
      <c r="E245" s="19"/>
      <c r="F245" s="19"/>
      <c r="G245" s="15">
        <f t="shared" si="16"/>
        <v>0</v>
      </c>
      <c r="H245" s="15">
        <f t="shared" si="17"/>
        <v>0</v>
      </c>
      <c r="I245" s="15">
        <f t="shared" si="18"/>
        <v>0</v>
      </c>
    </row>
    <row r="246" spans="1:9" ht="26.25" x14ac:dyDescent="0.25">
      <c r="A246" s="10">
        <f t="shared" si="19"/>
        <v>237</v>
      </c>
      <c r="B246" s="11" t="s">
        <v>407</v>
      </c>
      <c r="C246" s="12" t="s">
        <v>408</v>
      </c>
      <c r="D246" s="13">
        <v>36</v>
      </c>
      <c r="E246" s="19"/>
      <c r="F246" s="19"/>
      <c r="G246" s="15">
        <f t="shared" si="16"/>
        <v>0</v>
      </c>
      <c r="H246" s="15">
        <f t="shared" si="17"/>
        <v>0</v>
      </c>
      <c r="I246" s="15">
        <f t="shared" si="18"/>
        <v>0</v>
      </c>
    </row>
    <row r="247" spans="1:9" ht="26.25" x14ac:dyDescent="0.25">
      <c r="A247" s="10">
        <f t="shared" si="19"/>
        <v>238</v>
      </c>
      <c r="B247" s="11" t="s">
        <v>409</v>
      </c>
      <c r="C247" s="12" t="s">
        <v>97</v>
      </c>
      <c r="D247" s="13">
        <v>24</v>
      </c>
      <c r="E247" s="19"/>
      <c r="F247" s="19"/>
      <c r="G247" s="15">
        <f t="shared" si="16"/>
        <v>0</v>
      </c>
      <c r="H247" s="15">
        <f t="shared" si="17"/>
        <v>0</v>
      </c>
      <c r="I247" s="15">
        <f t="shared" si="18"/>
        <v>0</v>
      </c>
    </row>
    <row r="248" spans="1:9" ht="26.25" x14ac:dyDescent="0.25">
      <c r="A248" s="10">
        <f t="shared" si="19"/>
        <v>239</v>
      </c>
      <c r="B248" s="11" t="s">
        <v>410</v>
      </c>
      <c r="C248" s="16" t="s">
        <v>284</v>
      </c>
      <c r="D248" s="13">
        <v>24</v>
      </c>
      <c r="E248" s="19"/>
      <c r="F248" s="19"/>
      <c r="G248" s="15">
        <f t="shared" si="16"/>
        <v>0</v>
      </c>
      <c r="H248" s="15">
        <f t="shared" si="17"/>
        <v>0</v>
      </c>
      <c r="I248" s="15">
        <f t="shared" si="18"/>
        <v>0</v>
      </c>
    </row>
    <row r="249" spans="1:9" ht="26.25" x14ac:dyDescent="0.25">
      <c r="A249" s="10">
        <f t="shared" si="19"/>
        <v>240</v>
      </c>
      <c r="B249" s="11" t="s">
        <v>411</v>
      </c>
      <c r="C249" s="12" t="s">
        <v>412</v>
      </c>
      <c r="D249" s="13">
        <v>12</v>
      </c>
      <c r="E249" s="19"/>
      <c r="F249" s="19"/>
      <c r="G249" s="15">
        <f t="shared" si="16"/>
        <v>0</v>
      </c>
      <c r="H249" s="15">
        <f t="shared" si="17"/>
        <v>0</v>
      </c>
      <c r="I249" s="15">
        <f t="shared" si="18"/>
        <v>0</v>
      </c>
    </row>
    <row r="250" spans="1:9" ht="26.25" x14ac:dyDescent="0.25">
      <c r="A250" s="10">
        <f t="shared" si="19"/>
        <v>241</v>
      </c>
      <c r="B250" s="18" t="s">
        <v>413</v>
      </c>
      <c r="C250" s="20" t="s">
        <v>124</v>
      </c>
      <c r="D250" s="18">
        <v>12</v>
      </c>
      <c r="E250" s="19"/>
      <c r="F250" s="19"/>
      <c r="G250" s="15">
        <f t="shared" si="16"/>
        <v>0</v>
      </c>
      <c r="H250" s="15">
        <f t="shared" si="17"/>
        <v>0</v>
      </c>
      <c r="I250" s="15">
        <f t="shared" si="18"/>
        <v>0</v>
      </c>
    </row>
    <row r="251" spans="1:9" ht="26.25" x14ac:dyDescent="0.25">
      <c r="A251" s="10">
        <f t="shared" si="19"/>
        <v>242</v>
      </c>
      <c r="B251" s="18" t="s">
        <v>414</v>
      </c>
      <c r="C251" s="20" t="s">
        <v>264</v>
      </c>
      <c r="D251" s="18">
        <v>12</v>
      </c>
      <c r="E251" s="19"/>
      <c r="F251" s="19"/>
      <c r="G251" s="15">
        <f t="shared" si="16"/>
        <v>0</v>
      </c>
      <c r="H251" s="15">
        <f t="shared" si="17"/>
        <v>0</v>
      </c>
      <c r="I251" s="15">
        <f t="shared" si="18"/>
        <v>0</v>
      </c>
    </row>
    <row r="252" spans="1:9" ht="26.25" x14ac:dyDescent="0.25">
      <c r="A252" s="10">
        <f t="shared" si="19"/>
        <v>243</v>
      </c>
      <c r="B252" s="11" t="s">
        <v>415</v>
      </c>
      <c r="C252" s="12" t="s">
        <v>416</v>
      </c>
      <c r="D252" s="13">
        <v>12</v>
      </c>
      <c r="E252" s="19"/>
      <c r="F252" s="19"/>
      <c r="G252" s="15">
        <f t="shared" si="16"/>
        <v>0</v>
      </c>
      <c r="H252" s="15">
        <f t="shared" si="17"/>
        <v>0</v>
      </c>
      <c r="I252" s="15">
        <f t="shared" si="18"/>
        <v>0</v>
      </c>
    </row>
    <row r="253" spans="1:9" ht="26.25" x14ac:dyDescent="0.25">
      <c r="A253" s="10">
        <f t="shared" si="19"/>
        <v>244</v>
      </c>
      <c r="B253" s="11" t="s">
        <v>417</v>
      </c>
      <c r="C253" s="12" t="s">
        <v>418</v>
      </c>
      <c r="D253" s="29">
        <v>50</v>
      </c>
      <c r="E253" s="14"/>
      <c r="F253" s="14"/>
      <c r="G253" s="15">
        <f t="shared" si="16"/>
        <v>0</v>
      </c>
      <c r="H253" s="15">
        <f t="shared" si="17"/>
        <v>0</v>
      </c>
      <c r="I253" s="15">
        <f t="shared" si="18"/>
        <v>0</v>
      </c>
    </row>
    <row r="254" spans="1:9" ht="26.25" x14ac:dyDescent="0.25">
      <c r="A254" s="10">
        <f t="shared" si="19"/>
        <v>245</v>
      </c>
      <c r="B254" s="11" t="s">
        <v>419</v>
      </c>
      <c r="C254" s="12" t="s">
        <v>85</v>
      </c>
      <c r="D254" s="13">
        <v>50</v>
      </c>
      <c r="E254" s="19"/>
      <c r="F254" s="19"/>
      <c r="G254" s="15">
        <f t="shared" si="16"/>
        <v>0</v>
      </c>
      <c r="H254" s="15">
        <f t="shared" si="17"/>
        <v>0</v>
      </c>
      <c r="I254" s="15">
        <f t="shared" si="18"/>
        <v>0</v>
      </c>
    </row>
    <row r="255" spans="1:9" x14ac:dyDescent="0.25">
      <c r="A255" s="10">
        <f t="shared" si="19"/>
        <v>246</v>
      </c>
      <c r="B255" s="11" t="s">
        <v>420</v>
      </c>
      <c r="C255" s="12" t="s">
        <v>421</v>
      </c>
      <c r="D255" s="13">
        <v>24</v>
      </c>
      <c r="E255" s="19"/>
      <c r="F255" s="19"/>
      <c r="G255" s="15">
        <f t="shared" si="16"/>
        <v>0</v>
      </c>
      <c r="H255" s="15">
        <f t="shared" si="17"/>
        <v>0</v>
      </c>
      <c r="I255" s="15">
        <f t="shared" si="18"/>
        <v>0</v>
      </c>
    </row>
    <row r="256" spans="1:9" ht="26.25" x14ac:dyDescent="0.25">
      <c r="A256" s="10">
        <f t="shared" si="19"/>
        <v>247</v>
      </c>
      <c r="B256" s="17" t="s">
        <v>422</v>
      </c>
      <c r="C256" s="12" t="s">
        <v>125</v>
      </c>
      <c r="D256" s="18">
        <v>48</v>
      </c>
      <c r="E256" s="19"/>
      <c r="F256" s="19"/>
      <c r="G256" s="15">
        <f t="shared" si="16"/>
        <v>0</v>
      </c>
      <c r="H256" s="15">
        <f t="shared" si="17"/>
        <v>0</v>
      </c>
      <c r="I256" s="15">
        <f t="shared" si="18"/>
        <v>0</v>
      </c>
    </row>
    <row r="257" spans="1:9" ht="26.25" x14ac:dyDescent="0.25">
      <c r="A257" s="10">
        <f t="shared" si="19"/>
        <v>248</v>
      </c>
      <c r="B257" s="18" t="s">
        <v>423</v>
      </c>
      <c r="C257" s="20" t="s">
        <v>424</v>
      </c>
      <c r="D257" s="18">
        <v>24</v>
      </c>
      <c r="E257" s="19"/>
      <c r="F257" s="19"/>
      <c r="G257" s="15">
        <f t="shared" si="16"/>
        <v>0</v>
      </c>
      <c r="H257" s="15">
        <f t="shared" si="17"/>
        <v>0</v>
      </c>
      <c r="I257" s="15">
        <f t="shared" si="18"/>
        <v>0</v>
      </c>
    </row>
    <row r="258" spans="1:9" ht="26.25" x14ac:dyDescent="0.25">
      <c r="A258" s="10">
        <f t="shared" si="19"/>
        <v>249</v>
      </c>
      <c r="B258" s="11" t="s">
        <v>425</v>
      </c>
      <c r="C258" s="12" t="s">
        <v>534</v>
      </c>
      <c r="D258" s="13">
        <v>100</v>
      </c>
      <c r="E258" s="19"/>
      <c r="F258" s="14"/>
      <c r="G258" s="15">
        <f t="shared" si="16"/>
        <v>0</v>
      </c>
      <c r="H258" s="15">
        <f t="shared" si="17"/>
        <v>0</v>
      </c>
      <c r="I258" s="15">
        <f t="shared" si="18"/>
        <v>0</v>
      </c>
    </row>
    <row r="259" spans="1:9" ht="26.25" x14ac:dyDescent="0.25">
      <c r="A259" s="10">
        <f t="shared" si="19"/>
        <v>250</v>
      </c>
      <c r="B259" s="18" t="s">
        <v>535</v>
      </c>
      <c r="C259" s="12" t="s">
        <v>536</v>
      </c>
      <c r="D259" s="18">
        <v>24</v>
      </c>
      <c r="E259" s="14"/>
      <c r="F259" s="14"/>
      <c r="G259" s="15">
        <f t="shared" si="16"/>
        <v>0</v>
      </c>
      <c r="H259" s="15">
        <f t="shared" si="17"/>
        <v>0</v>
      </c>
      <c r="I259" s="15">
        <f t="shared" si="18"/>
        <v>0</v>
      </c>
    </row>
    <row r="260" spans="1:9" ht="26.25" x14ac:dyDescent="0.25">
      <c r="A260" s="10">
        <f t="shared" si="19"/>
        <v>251</v>
      </c>
      <c r="B260" s="11" t="s">
        <v>426</v>
      </c>
      <c r="C260" s="12" t="s">
        <v>339</v>
      </c>
      <c r="D260" s="13">
        <v>240</v>
      </c>
      <c r="E260" s="19"/>
      <c r="F260" s="19"/>
      <c r="G260" s="15">
        <f t="shared" si="16"/>
        <v>0</v>
      </c>
      <c r="H260" s="15">
        <f t="shared" si="17"/>
        <v>0</v>
      </c>
      <c r="I260" s="15">
        <f t="shared" si="18"/>
        <v>0</v>
      </c>
    </row>
    <row r="261" spans="1:9" ht="26.25" x14ac:dyDescent="0.25">
      <c r="A261" s="10">
        <f t="shared" si="19"/>
        <v>252</v>
      </c>
      <c r="B261" s="18" t="s">
        <v>427</v>
      </c>
      <c r="C261" s="12" t="s">
        <v>428</v>
      </c>
      <c r="D261" s="18">
        <v>48</v>
      </c>
      <c r="E261" s="14"/>
      <c r="F261" s="14"/>
      <c r="G261" s="15">
        <f t="shared" si="16"/>
        <v>0</v>
      </c>
      <c r="H261" s="15">
        <f t="shared" si="17"/>
        <v>0</v>
      </c>
      <c r="I261" s="15">
        <f t="shared" si="18"/>
        <v>0</v>
      </c>
    </row>
    <row r="262" spans="1:9" ht="26.25" x14ac:dyDescent="0.25">
      <c r="A262" s="10">
        <f t="shared" si="19"/>
        <v>253</v>
      </c>
      <c r="B262" s="11" t="s">
        <v>429</v>
      </c>
      <c r="C262" s="12" t="s">
        <v>430</v>
      </c>
      <c r="D262" s="13">
        <v>80</v>
      </c>
      <c r="E262" s="19"/>
      <c r="F262" s="19"/>
      <c r="G262" s="15">
        <f t="shared" si="16"/>
        <v>0</v>
      </c>
      <c r="H262" s="15">
        <f t="shared" si="17"/>
        <v>0</v>
      </c>
      <c r="I262" s="15">
        <f t="shared" si="18"/>
        <v>0</v>
      </c>
    </row>
    <row r="263" spans="1:9" x14ac:dyDescent="0.25">
      <c r="A263" s="10">
        <f t="shared" si="19"/>
        <v>254</v>
      </c>
      <c r="B263" s="18" t="s">
        <v>431</v>
      </c>
      <c r="C263" s="12" t="s">
        <v>344</v>
      </c>
      <c r="D263" s="18">
        <v>10</v>
      </c>
      <c r="E263" s="14"/>
      <c r="F263" s="14"/>
      <c r="G263" s="15">
        <f t="shared" si="16"/>
        <v>0</v>
      </c>
      <c r="H263" s="15">
        <f t="shared" si="17"/>
        <v>0</v>
      </c>
      <c r="I263" s="15">
        <f t="shared" si="18"/>
        <v>0</v>
      </c>
    </row>
    <row r="264" spans="1:9" ht="26.25" x14ac:dyDescent="0.25">
      <c r="A264" s="10">
        <f t="shared" si="19"/>
        <v>255</v>
      </c>
      <c r="B264" s="18" t="s">
        <v>432</v>
      </c>
      <c r="C264" s="20" t="s">
        <v>305</v>
      </c>
      <c r="D264" s="18">
        <v>40</v>
      </c>
      <c r="E264" s="19"/>
      <c r="F264" s="19"/>
      <c r="G264" s="15">
        <f t="shared" si="16"/>
        <v>0</v>
      </c>
      <c r="H264" s="15">
        <f t="shared" si="17"/>
        <v>0</v>
      </c>
      <c r="I264" s="15">
        <f t="shared" si="18"/>
        <v>0</v>
      </c>
    </row>
    <row r="265" spans="1:9" ht="26.25" x14ac:dyDescent="0.25">
      <c r="A265" s="10">
        <f t="shared" si="19"/>
        <v>256</v>
      </c>
      <c r="B265" s="11" t="s">
        <v>433</v>
      </c>
      <c r="C265" s="12" t="s">
        <v>155</v>
      </c>
      <c r="D265" s="13">
        <v>24</v>
      </c>
      <c r="E265" s="19"/>
      <c r="F265" s="19"/>
      <c r="G265" s="15">
        <f t="shared" si="16"/>
        <v>0</v>
      </c>
      <c r="H265" s="15">
        <f t="shared" si="17"/>
        <v>0</v>
      </c>
      <c r="I265" s="15">
        <f t="shared" si="18"/>
        <v>0</v>
      </c>
    </row>
    <row r="266" spans="1:9" ht="26.25" x14ac:dyDescent="0.25">
      <c r="A266" s="10">
        <f t="shared" si="19"/>
        <v>257</v>
      </c>
      <c r="B266" s="11" t="s">
        <v>434</v>
      </c>
      <c r="C266" s="12" t="s">
        <v>76</v>
      </c>
      <c r="D266" s="29">
        <v>36</v>
      </c>
      <c r="E266" s="19"/>
      <c r="F266" s="19"/>
      <c r="G266" s="15">
        <f t="shared" si="16"/>
        <v>0</v>
      </c>
      <c r="H266" s="15">
        <f t="shared" si="17"/>
        <v>0</v>
      </c>
      <c r="I266" s="15">
        <f t="shared" si="18"/>
        <v>0</v>
      </c>
    </row>
    <row r="267" spans="1:9" ht="26.25" x14ac:dyDescent="0.25">
      <c r="A267" s="10">
        <f t="shared" si="19"/>
        <v>258</v>
      </c>
      <c r="B267" s="18" t="s">
        <v>435</v>
      </c>
      <c r="C267" s="20" t="s">
        <v>124</v>
      </c>
      <c r="D267" s="18">
        <v>12</v>
      </c>
      <c r="E267" s="19"/>
      <c r="F267" s="19"/>
      <c r="G267" s="15">
        <f t="shared" si="16"/>
        <v>0</v>
      </c>
      <c r="H267" s="15">
        <f t="shared" si="17"/>
        <v>0</v>
      </c>
      <c r="I267" s="15">
        <f t="shared" si="18"/>
        <v>0</v>
      </c>
    </row>
    <row r="268" spans="1:9" ht="26.25" x14ac:dyDescent="0.25">
      <c r="A268" s="10">
        <f t="shared" si="19"/>
        <v>259</v>
      </c>
      <c r="B268" s="18" t="s">
        <v>537</v>
      </c>
      <c r="C268" s="20" t="s">
        <v>280</v>
      </c>
      <c r="D268" s="18">
        <v>60</v>
      </c>
      <c r="E268" s="19"/>
      <c r="F268" s="19"/>
      <c r="G268" s="15">
        <f t="shared" ref="G268:G292" si="20">D268*E268</f>
        <v>0</v>
      </c>
      <c r="H268" s="15">
        <f t="shared" ref="H268:H289" si="21">D268*F268</f>
        <v>0</v>
      </c>
      <c r="I268" s="15">
        <f t="shared" ref="I268:I292" si="22">G268+H268</f>
        <v>0</v>
      </c>
    </row>
    <row r="269" spans="1:9" ht="26.25" x14ac:dyDescent="0.25">
      <c r="A269" s="10">
        <f t="shared" si="19"/>
        <v>260</v>
      </c>
      <c r="B269" s="18" t="s">
        <v>436</v>
      </c>
      <c r="C269" s="12" t="s">
        <v>437</v>
      </c>
      <c r="D269" s="18">
        <v>4</v>
      </c>
      <c r="E269" s="14"/>
      <c r="F269" s="14"/>
      <c r="G269" s="15">
        <f t="shared" si="20"/>
        <v>0</v>
      </c>
      <c r="H269" s="15">
        <f t="shared" si="21"/>
        <v>0</v>
      </c>
      <c r="I269" s="15">
        <f t="shared" si="22"/>
        <v>0</v>
      </c>
    </row>
    <row r="270" spans="1:9" ht="26.25" x14ac:dyDescent="0.25">
      <c r="A270" s="10">
        <f t="shared" si="19"/>
        <v>261</v>
      </c>
      <c r="B270" s="18" t="s">
        <v>438</v>
      </c>
      <c r="C270" s="12" t="s">
        <v>358</v>
      </c>
      <c r="D270" s="18">
        <v>24</v>
      </c>
      <c r="E270" s="14"/>
      <c r="F270" s="14"/>
      <c r="G270" s="15">
        <f t="shared" si="20"/>
        <v>0</v>
      </c>
      <c r="H270" s="15">
        <f t="shared" si="21"/>
        <v>0</v>
      </c>
      <c r="I270" s="15">
        <f t="shared" si="22"/>
        <v>0</v>
      </c>
    </row>
    <row r="271" spans="1:9" ht="26.25" x14ac:dyDescent="0.25">
      <c r="A271" s="10">
        <f t="shared" si="19"/>
        <v>262</v>
      </c>
      <c r="B271" s="18" t="s">
        <v>439</v>
      </c>
      <c r="C271" s="20" t="s">
        <v>157</v>
      </c>
      <c r="D271" s="18">
        <v>30</v>
      </c>
      <c r="E271" s="19"/>
      <c r="F271" s="19"/>
      <c r="G271" s="15">
        <f t="shared" si="20"/>
        <v>0</v>
      </c>
      <c r="H271" s="15">
        <f t="shared" si="21"/>
        <v>0</v>
      </c>
      <c r="I271" s="15">
        <f t="shared" si="22"/>
        <v>0</v>
      </c>
    </row>
    <row r="272" spans="1:9" ht="26.25" x14ac:dyDescent="0.25">
      <c r="A272" s="10">
        <f t="shared" si="19"/>
        <v>263</v>
      </c>
      <c r="B272" s="11" t="s">
        <v>440</v>
      </c>
      <c r="C272" s="12" t="s">
        <v>441</v>
      </c>
      <c r="D272" s="13">
        <v>10</v>
      </c>
      <c r="E272" s="19"/>
      <c r="F272" s="14"/>
      <c r="G272" s="15">
        <f t="shared" si="20"/>
        <v>0</v>
      </c>
      <c r="H272" s="15">
        <f t="shared" si="21"/>
        <v>0</v>
      </c>
      <c r="I272" s="15">
        <f t="shared" si="22"/>
        <v>0</v>
      </c>
    </row>
    <row r="273" spans="1:9" ht="26.25" x14ac:dyDescent="0.25">
      <c r="A273" s="10">
        <f t="shared" si="19"/>
        <v>264</v>
      </c>
      <c r="B273" s="18" t="s">
        <v>442</v>
      </c>
      <c r="C273" s="12" t="s">
        <v>441</v>
      </c>
      <c r="D273" s="18">
        <v>5</v>
      </c>
      <c r="E273" s="14"/>
      <c r="F273" s="14"/>
      <c r="G273" s="15">
        <f t="shared" si="20"/>
        <v>0</v>
      </c>
      <c r="H273" s="15">
        <f t="shared" si="21"/>
        <v>0</v>
      </c>
      <c r="I273" s="15">
        <f t="shared" si="22"/>
        <v>0</v>
      </c>
    </row>
    <row r="274" spans="1:9" ht="26.25" x14ac:dyDescent="0.25">
      <c r="A274" s="10">
        <f t="shared" si="19"/>
        <v>265</v>
      </c>
      <c r="B274" s="11" t="s">
        <v>443</v>
      </c>
      <c r="C274" s="12" t="s">
        <v>95</v>
      </c>
      <c r="D274" s="13">
        <v>24</v>
      </c>
      <c r="E274" s="19"/>
      <c r="F274" s="19"/>
      <c r="G274" s="15">
        <f t="shared" si="20"/>
        <v>0</v>
      </c>
      <c r="H274" s="15">
        <f t="shared" si="21"/>
        <v>0</v>
      </c>
      <c r="I274" s="15">
        <f t="shared" si="22"/>
        <v>0</v>
      </c>
    </row>
    <row r="275" spans="1:9" ht="26.25" x14ac:dyDescent="0.25">
      <c r="A275" s="10">
        <f t="shared" si="19"/>
        <v>266</v>
      </c>
      <c r="B275" s="18" t="s">
        <v>444</v>
      </c>
      <c r="C275" s="20" t="s">
        <v>124</v>
      </c>
      <c r="D275" s="18">
        <v>40</v>
      </c>
      <c r="E275" s="19"/>
      <c r="F275" s="19"/>
      <c r="G275" s="15">
        <f t="shared" si="20"/>
        <v>0</v>
      </c>
      <c r="H275" s="15">
        <f t="shared" si="21"/>
        <v>0</v>
      </c>
      <c r="I275" s="15">
        <f t="shared" si="22"/>
        <v>0</v>
      </c>
    </row>
    <row r="276" spans="1:9" ht="26.25" x14ac:dyDescent="0.25">
      <c r="A276" s="10">
        <f t="shared" si="19"/>
        <v>267</v>
      </c>
      <c r="B276" s="18" t="s">
        <v>445</v>
      </c>
      <c r="C276" s="20" t="s">
        <v>76</v>
      </c>
      <c r="D276" s="18">
        <v>6</v>
      </c>
      <c r="E276" s="19"/>
      <c r="F276" s="19"/>
      <c r="G276" s="15">
        <f t="shared" si="20"/>
        <v>0</v>
      </c>
      <c r="H276" s="15">
        <f t="shared" si="21"/>
        <v>0</v>
      </c>
      <c r="I276" s="15">
        <f t="shared" si="22"/>
        <v>0</v>
      </c>
    </row>
    <row r="277" spans="1:9" ht="26.25" x14ac:dyDescent="0.25">
      <c r="A277" s="10">
        <f t="shared" si="19"/>
        <v>268</v>
      </c>
      <c r="B277" s="28" t="s">
        <v>446</v>
      </c>
      <c r="C277" s="12" t="s">
        <v>447</v>
      </c>
      <c r="D277" s="18">
        <v>4</v>
      </c>
      <c r="E277" s="19"/>
      <c r="F277" s="19"/>
      <c r="G277" s="15">
        <f t="shared" si="20"/>
        <v>0</v>
      </c>
      <c r="H277" s="15">
        <f t="shared" si="21"/>
        <v>0</v>
      </c>
      <c r="I277" s="15">
        <f t="shared" si="22"/>
        <v>0</v>
      </c>
    </row>
    <row r="278" spans="1:9" ht="26.25" x14ac:dyDescent="0.25">
      <c r="A278" s="10">
        <f t="shared" si="19"/>
        <v>269</v>
      </c>
      <c r="B278" s="18" t="s">
        <v>448</v>
      </c>
      <c r="C278" s="27" t="s">
        <v>449</v>
      </c>
      <c r="D278" s="18">
        <v>12</v>
      </c>
      <c r="E278" s="30"/>
      <c r="F278" s="30"/>
      <c r="G278" s="15">
        <f t="shared" si="20"/>
        <v>0</v>
      </c>
      <c r="H278" s="15">
        <f t="shared" si="21"/>
        <v>0</v>
      </c>
      <c r="I278" s="15">
        <f t="shared" si="22"/>
        <v>0</v>
      </c>
    </row>
    <row r="279" spans="1:9" ht="26.25" x14ac:dyDescent="0.25">
      <c r="A279" s="10">
        <f t="shared" si="19"/>
        <v>270</v>
      </c>
      <c r="B279" s="18" t="s">
        <v>450</v>
      </c>
      <c r="C279" s="20" t="s">
        <v>451</v>
      </c>
      <c r="D279" s="18">
        <v>24</v>
      </c>
      <c r="E279" s="30"/>
      <c r="F279" s="30"/>
      <c r="G279" s="15">
        <f t="shared" si="20"/>
        <v>0</v>
      </c>
      <c r="H279" s="15">
        <f t="shared" si="21"/>
        <v>0</v>
      </c>
      <c r="I279" s="15">
        <f t="shared" si="22"/>
        <v>0</v>
      </c>
    </row>
    <row r="280" spans="1:9" ht="26.25" x14ac:dyDescent="0.25">
      <c r="A280" s="10">
        <f t="shared" si="19"/>
        <v>271</v>
      </c>
      <c r="B280" s="18" t="s">
        <v>452</v>
      </c>
      <c r="C280" s="20" t="s">
        <v>453</v>
      </c>
      <c r="D280" s="18">
        <v>12</v>
      </c>
      <c r="E280" s="30"/>
      <c r="F280" s="30"/>
      <c r="G280" s="15">
        <f t="shared" si="20"/>
        <v>0</v>
      </c>
      <c r="H280" s="15">
        <f t="shared" si="21"/>
        <v>0</v>
      </c>
      <c r="I280" s="15">
        <f t="shared" si="22"/>
        <v>0</v>
      </c>
    </row>
    <row r="281" spans="1:9" ht="26.25" x14ac:dyDescent="0.25">
      <c r="A281" s="10">
        <f t="shared" si="19"/>
        <v>272</v>
      </c>
      <c r="B281" s="11" t="s">
        <v>454</v>
      </c>
      <c r="C281" s="12" t="s">
        <v>305</v>
      </c>
      <c r="D281" s="13">
        <v>24</v>
      </c>
      <c r="E281" s="30"/>
      <c r="F281" s="30"/>
      <c r="G281" s="15">
        <f t="shared" si="20"/>
        <v>0</v>
      </c>
      <c r="H281" s="15">
        <f t="shared" si="21"/>
        <v>0</v>
      </c>
      <c r="I281" s="15">
        <f t="shared" si="22"/>
        <v>0</v>
      </c>
    </row>
    <row r="282" spans="1:9" ht="26.25" x14ac:dyDescent="0.25">
      <c r="A282" s="10">
        <f t="shared" si="19"/>
        <v>273</v>
      </c>
      <c r="B282" s="11" t="s">
        <v>455</v>
      </c>
      <c r="C282" s="12" t="s">
        <v>456</v>
      </c>
      <c r="D282" s="13">
        <v>12</v>
      </c>
      <c r="E282" s="30"/>
      <c r="F282" s="30"/>
      <c r="G282" s="15">
        <f t="shared" si="20"/>
        <v>0</v>
      </c>
      <c r="H282" s="15">
        <f t="shared" si="21"/>
        <v>0</v>
      </c>
      <c r="I282" s="15">
        <f t="shared" si="22"/>
        <v>0</v>
      </c>
    </row>
    <row r="283" spans="1:9" ht="26.25" x14ac:dyDescent="0.25">
      <c r="A283" s="10">
        <f t="shared" si="19"/>
        <v>274</v>
      </c>
      <c r="B283" s="11" t="s">
        <v>457</v>
      </c>
      <c r="C283" s="12" t="s">
        <v>153</v>
      </c>
      <c r="D283" s="13">
        <v>10</v>
      </c>
      <c r="E283" s="30"/>
      <c r="F283" s="30"/>
      <c r="G283" s="15">
        <f t="shared" si="20"/>
        <v>0</v>
      </c>
      <c r="H283" s="15">
        <f t="shared" si="21"/>
        <v>0</v>
      </c>
      <c r="I283" s="15">
        <f t="shared" si="22"/>
        <v>0</v>
      </c>
    </row>
    <row r="284" spans="1:9" ht="26.25" x14ac:dyDescent="0.25">
      <c r="A284" s="10">
        <f t="shared" si="19"/>
        <v>275</v>
      </c>
      <c r="B284" s="11" t="s">
        <v>458</v>
      </c>
      <c r="C284" s="12" t="s">
        <v>314</v>
      </c>
      <c r="D284" s="13">
        <v>10</v>
      </c>
      <c r="E284" s="30"/>
      <c r="F284" s="30"/>
      <c r="G284" s="15">
        <f t="shared" si="20"/>
        <v>0</v>
      </c>
      <c r="H284" s="15">
        <f t="shared" si="21"/>
        <v>0</v>
      </c>
      <c r="I284" s="15">
        <f t="shared" si="22"/>
        <v>0</v>
      </c>
    </row>
    <row r="285" spans="1:9" ht="26.25" x14ac:dyDescent="0.25">
      <c r="A285" s="10">
        <f t="shared" si="19"/>
        <v>276</v>
      </c>
      <c r="B285" s="11" t="s">
        <v>459</v>
      </c>
      <c r="C285" s="12" t="s">
        <v>305</v>
      </c>
      <c r="D285" s="13">
        <v>10</v>
      </c>
      <c r="E285" s="30"/>
      <c r="F285" s="30"/>
      <c r="G285" s="15">
        <f t="shared" si="20"/>
        <v>0</v>
      </c>
      <c r="H285" s="15">
        <f t="shared" si="21"/>
        <v>0</v>
      </c>
      <c r="I285" s="15">
        <f t="shared" si="22"/>
        <v>0</v>
      </c>
    </row>
    <row r="286" spans="1:9" ht="26.25" x14ac:dyDescent="0.25">
      <c r="A286" s="10">
        <f t="shared" ref="A286:A292" si="23">A285+1</f>
        <v>277</v>
      </c>
      <c r="B286" s="11" t="s">
        <v>460</v>
      </c>
      <c r="C286" s="12" t="s">
        <v>97</v>
      </c>
      <c r="D286" s="13">
        <v>12</v>
      </c>
      <c r="E286" s="30"/>
      <c r="F286" s="30"/>
      <c r="G286" s="15">
        <f t="shared" si="20"/>
        <v>0</v>
      </c>
      <c r="H286" s="15">
        <f t="shared" si="21"/>
        <v>0</v>
      </c>
      <c r="I286" s="15">
        <f t="shared" si="22"/>
        <v>0</v>
      </c>
    </row>
    <row r="287" spans="1:9" ht="26.25" x14ac:dyDescent="0.25">
      <c r="A287" s="10">
        <f t="shared" si="23"/>
        <v>278</v>
      </c>
      <c r="B287" s="11" t="s">
        <v>461</v>
      </c>
      <c r="C287" s="12" t="s">
        <v>76</v>
      </c>
      <c r="D287" s="13">
        <v>48</v>
      </c>
      <c r="E287" s="30"/>
      <c r="F287" s="30"/>
      <c r="G287" s="15">
        <f t="shared" si="20"/>
        <v>0</v>
      </c>
      <c r="H287" s="15">
        <f t="shared" si="21"/>
        <v>0</v>
      </c>
      <c r="I287" s="15">
        <f t="shared" si="22"/>
        <v>0</v>
      </c>
    </row>
    <row r="288" spans="1:9" ht="26.25" x14ac:dyDescent="0.25">
      <c r="A288" s="10">
        <f t="shared" si="23"/>
        <v>279</v>
      </c>
      <c r="B288" s="11" t="s">
        <v>538</v>
      </c>
      <c r="C288" s="12" t="s">
        <v>539</v>
      </c>
      <c r="D288" s="13">
        <v>24</v>
      </c>
      <c r="E288" s="30"/>
      <c r="F288" s="30"/>
      <c r="G288" s="15">
        <f t="shared" si="20"/>
        <v>0</v>
      </c>
      <c r="H288" s="15">
        <f t="shared" si="21"/>
        <v>0</v>
      </c>
      <c r="I288" s="15">
        <f t="shared" si="22"/>
        <v>0</v>
      </c>
    </row>
    <row r="289" spans="1:9" ht="26.25" x14ac:dyDescent="0.25">
      <c r="A289" s="10">
        <f t="shared" si="23"/>
        <v>280</v>
      </c>
      <c r="B289" s="18" t="s">
        <v>462</v>
      </c>
      <c r="C289" s="20" t="s">
        <v>124</v>
      </c>
      <c r="D289" s="18">
        <v>12</v>
      </c>
      <c r="E289" s="30"/>
      <c r="F289" s="30"/>
      <c r="G289" s="15">
        <f t="shared" si="20"/>
        <v>0</v>
      </c>
      <c r="H289" s="15">
        <f t="shared" si="21"/>
        <v>0</v>
      </c>
      <c r="I289" s="15">
        <f t="shared" si="22"/>
        <v>0</v>
      </c>
    </row>
    <row r="290" spans="1:9" ht="26.25" x14ac:dyDescent="0.25">
      <c r="A290" s="10">
        <f t="shared" si="23"/>
        <v>281</v>
      </c>
      <c r="B290" s="18" t="s">
        <v>540</v>
      </c>
      <c r="C290" s="20" t="s">
        <v>541</v>
      </c>
      <c r="D290" s="18">
        <v>12</v>
      </c>
      <c r="E290" s="30"/>
      <c r="F290" s="30"/>
      <c r="G290" s="15">
        <f t="shared" si="20"/>
        <v>0</v>
      </c>
      <c r="H290" s="15">
        <v>0</v>
      </c>
      <c r="I290" s="15">
        <f t="shared" si="22"/>
        <v>0</v>
      </c>
    </row>
    <row r="291" spans="1:9" ht="26.25" x14ac:dyDescent="0.25">
      <c r="A291" s="10">
        <f t="shared" si="23"/>
        <v>282</v>
      </c>
      <c r="B291" s="18" t="s">
        <v>463</v>
      </c>
      <c r="C291" s="20" t="s">
        <v>453</v>
      </c>
      <c r="D291" s="18">
        <v>24</v>
      </c>
      <c r="E291" s="30"/>
      <c r="F291" s="30"/>
      <c r="G291" s="15">
        <f t="shared" si="20"/>
        <v>0</v>
      </c>
      <c r="H291" s="15">
        <f>D291*F291</f>
        <v>0</v>
      </c>
      <c r="I291" s="15">
        <f t="shared" si="22"/>
        <v>0</v>
      </c>
    </row>
    <row r="292" spans="1:9" ht="26.25" x14ac:dyDescent="0.25">
      <c r="A292" s="10">
        <f t="shared" si="23"/>
        <v>283</v>
      </c>
      <c r="B292" s="17" t="s">
        <v>464</v>
      </c>
      <c r="C292" s="12" t="s">
        <v>465</v>
      </c>
      <c r="D292" s="18">
        <v>30</v>
      </c>
      <c r="E292" s="14"/>
      <c r="F292" s="14"/>
      <c r="G292" s="15">
        <f t="shared" si="20"/>
        <v>0</v>
      </c>
      <c r="H292" s="15">
        <f>D292*F292</f>
        <v>0</v>
      </c>
      <c r="I292" s="15">
        <f t="shared" si="22"/>
        <v>0</v>
      </c>
    </row>
    <row r="293" spans="1:9" ht="15.75" thickBot="1" x14ac:dyDescent="0.3">
      <c r="A293" s="31"/>
      <c r="B293" s="32"/>
      <c r="C293" s="32"/>
      <c r="D293" s="32"/>
      <c r="E293" s="70" t="s">
        <v>466</v>
      </c>
      <c r="F293" s="71"/>
      <c r="G293" s="33">
        <f>SUM(G10:G292)</f>
        <v>0</v>
      </c>
      <c r="H293" s="33">
        <f>SUM(H10:H292)</f>
        <v>0</v>
      </c>
      <c r="I293" s="33">
        <f>SUM(I10:I292)</f>
        <v>0</v>
      </c>
    </row>
    <row r="294" spans="1:9" ht="15.75" thickBot="1" x14ac:dyDescent="0.3">
      <c r="A294" s="34"/>
      <c r="B294" s="32"/>
      <c r="C294" s="32"/>
      <c r="D294" s="32"/>
      <c r="E294" s="72" t="s">
        <v>467</v>
      </c>
      <c r="F294" s="73"/>
      <c r="G294" s="35"/>
      <c r="H294" s="35"/>
      <c r="I294" s="35"/>
    </row>
  </sheetData>
  <mergeCells count="13">
    <mergeCell ref="I4:I7"/>
    <mergeCell ref="E5:E7"/>
    <mergeCell ref="F5:F7"/>
    <mergeCell ref="G5:G7"/>
    <mergeCell ref="H5:H7"/>
    <mergeCell ref="G4:H4"/>
    <mergeCell ref="E293:F293"/>
    <mergeCell ref="E294:F294"/>
    <mergeCell ref="A4:A7"/>
    <mergeCell ref="B4:B7"/>
    <mergeCell ref="C4:C7"/>
    <mergeCell ref="D4:D7"/>
    <mergeCell ref="E4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Załącznik 3.2</vt:lpstr>
      <vt:lpstr>Załącznik 3.1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Szymala</dc:creator>
  <cp:lastModifiedBy>Małgorzata Szymala</cp:lastModifiedBy>
  <cp:lastPrinted>2022-11-09T07:09:40Z</cp:lastPrinted>
  <dcterms:created xsi:type="dcterms:W3CDTF">2022-11-03T10:32:42Z</dcterms:created>
  <dcterms:modified xsi:type="dcterms:W3CDTF">2022-11-09T07:09:44Z</dcterms:modified>
</cp:coreProperties>
</file>