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zym\OneDrive\Pulpit\LEKI 2026\BIP\"/>
    </mc:Choice>
  </mc:AlternateContent>
  <xr:revisionPtr revIDLastSave="0" documentId="13_ncr:1_{9D40462B-7706-423E-BE79-C3AA0556E440}" xr6:coauthVersionLast="47" xr6:coauthVersionMax="47" xr10:uidLastSave="{00000000-0000-0000-0000-000000000000}"/>
  <bookViews>
    <workbookView xWindow="-120" yWindow="-120" windowWidth="29040" windowHeight="15720" xr2:uid="{DF32FE4B-7A85-4C38-8B1B-7C8024629E25}"/>
  </bookViews>
  <sheets>
    <sheet name="Załącznik 3.1" sheetId="2" r:id="rId1"/>
    <sheet name="Załącznik 3.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G20" i="1"/>
  <c r="H167" i="2"/>
  <c r="G167" i="2"/>
  <c r="I167" i="2" s="1"/>
  <c r="H36" i="2" l="1"/>
  <c r="G36" i="2"/>
  <c r="H75" i="2"/>
  <c r="G75" i="2"/>
  <c r="H238" i="2"/>
  <c r="G238" i="2"/>
  <c r="H312" i="2"/>
  <c r="G312" i="2"/>
  <c r="H145" i="2"/>
  <c r="G145" i="2"/>
  <c r="H258" i="2"/>
  <c r="G258" i="2"/>
  <c r="H331" i="2"/>
  <c r="G331" i="2"/>
  <c r="H152" i="2"/>
  <c r="G152" i="2"/>
  <c r="H155" i="2"/>
  <c r="G155" i="2"/>
  <c r="H281" i="2"/>
  <c r="G281" i="2"/>
  <c r="H275" i="2"/>
  <c r="G275" i="2"/>
  <c r="H209" i="2"/>
  <c r="G209" i="2"/>
  <c r="H317" i="2"/>
  <c r="G317" i="2"/>
  <c r="H309" i="2"/>
  <c r="G309" i="2"/>
  <c r="H307" i="2"/>
  <c r="G307" i="2"/>
  <c r="H294" i="2"/>
  <c r="G294" i="2"/>
  <c r="H104" i="2"/>
  <c r="G104" i="2"/>
  <c r="H88" i="2"/>
  <c r="G88" i="2"/>
  <c r="H320" i="2"/>
  <c r="G320" i="2"/>
  <c r="H329" i="2"/>
  <c r="G329" i="2"/>
  <c r="H274" i="2"/>
  <c r="G274" i="2"/>
  <c r="H253" i="2"/>
  <c r="G253" i="2"/>
  <c r="H223" i="2"/>
  <c r="G223" i="2"/>
  <c r="H214" i="2"/>
  <c r="G214" i="2"/>
  <c r="H185" i="2"/>
  <c r="G185" i="2"/>
  <c r="H153" i="2"/>
  <c r="G153" i="2"/>
  <c r="H136" i="2"/>
  <c r="G136" i="2"/>
  <c r="H133" i="2"/>
  <c r="G133" i="2"/>
  <c r="H132" i="2"/>
  <c r="G132" i="2"/>
  <c r="H127" i="2"/>
  <c r="G127" i="2"/>
  <c r="H55" i="2"/>
  <c r="G55" i="2"/>
  <c r="G239" i="2"/>
  <c r="H239" i="2"/>
  <c r="G80" i="2"/>
  <c r="H80" i="2"/>
  <c r="G304" i="2"/>
  <c r="H304" i="2"/>
  <c r="G163" i="2"/>
  <c r="H163" i="2"/>
  <c r="G261" i="2"/>
  <c r="H261" i="2"/>
  <c r="G287" i="2"/>
  <c r="H287" i="2"/>
  <c r="G129" i="2"/>
  <c r="H129" i="2"/>
  <c r="G128" i="2"/>
  <c r="H128" i="2"/>
  <c r="H218" i="2"/>
  <c r="G218" i="2"/>
  <c r="G220" i="2"/>
  <c r="H220" i="2"/>
  <c r="G219" i="2"/>
  <c r="H219" i="2"/>
  <c r="G176" i="2"/>
  <c r="H176" i="2"/>
  <c r="G14" i="2"/>
  <c r="H14" i="2"/>
  <c r="G144" i="2"/>
  <c r="H144" i="2"/>
  <c r="G65" i="2"/>
  <c r="H65" i="2"/>
  <c r="G154" i="2"/>
  <c r="H154" i="2"/>
  <c r="G151" i="2"/>
  <c r="H151" i="2"/>
  <c r="G50" i="2"/>
  <c r="H50" i="2"/>
  <c r="G53" i="2"/>
  <c r="H53" i="2"/>
  <c r="G110" i="2"/>
  <c r="H110" i="2"/>
  <c r="G321" i="2"/>
  <c r="H321" i="2"/>
  <c r="G71" i="2"/>
  <c r="H71" i="2"/>
  <c r="H293" i="2"/>
  <c r="G293" i="2"/>
  <c r="G115" i="2"/>
  <c r="H115" i="2"/>
  <c r="G114" i="2"/>
  <c r="H114" i="2"/>
  <c r="G254" i="2"/>
  <c r="H254" i="2"/>
  <c r="G251" i="2"/>
  <c r="H251" i="2"/>
  <c r="G299" i="2"/>
  <c r="H299" i="2"/>
  <c r="G184" i="2"/>
  <c r="H184" i="2"/>
  <c r="G186" i="2"/>
  <c r="H186" i="2"/>
  <c r="H215" i="2"/>
  <c r="G215" i="2"/>
  <c r="G255" i="2"/>
  <c r="H255" i="2"/>
  <c r="G188" i="2"/>
  <c r="H188" i="2"/>
  <c r="G235" i="2"/>
  <c r="H235" i="2"/>
  <c r="H13" i="2"/>
  <c r="G13" i="2"/>
  <c r="G112" i="2"/>
  <c r="H112" i="2"/>
  <c r="I75" i="2" l="1"/>
  <c r="I238" i="2"/>
  <c r="I36" i="2"/>
  <c r="I145" i="2"/>
  <c r="I312" i="2"/>
  <c r="I258" i="2"/>
  <c r="I152" i="2"/>
  <c r="I331" i="2"/>
  <c r="I281" i="2"/>
  <c r="I155" i="2"/>
  <c r="I275" i="2"/>
  <c r="I209" i="2"/>
  <c r="I329" i="2"/>
  <c r="I104" i="2"/>
  <c r="I320" i="2"/>
  <c r="I307" i="2"/>
  <c r="I317" i="2"/>
  <c r="I294" i="2"/>
  <c r="I309" i="2"/>
  <c r="I274" i="2"/>
  <c r="I88" i="2"/>
  <c r="I223" i="2"/>
  <c r="I253" i="2"/>
  <c r="I153" i="2"/>
  <c r="I185" i="2"/>
  <c r="I214" i="2"/>
  <c r="I136" i="2"/>
  <c r="I133" i="2"/>
  <c r="I127" i="2"/>
  <c r="I132" i="2"/>
  <c r="I55" i="2"/>
  <c r="I239" i="2"/>
  <c r="I261" i="2"/>
  <c r="I80" i="2"/>
  <c r="I304" i="2"/>
  <c r="I163" i="2"/>
  <c r="I287" i="2"/>
  <c r="I129" i="2"/>
  <c r="I218" i="2"/>
  <c r="I128" i="2"/>
  <c r="I219" i="2"/>
  <c r="I220" i="2"/>
  <c r="I176" i="2"/>
  <c r="I14" i="2"/>
  <c r="I321" i="2"/>
  <c r="I144" i="2"/>
  <c r="I65" i="2"/>
  <c r="I154" i="2"/>
  <c r="I110" i="2"/>
  <c r="I151" i="2"/>
  <c r="I50" i="2"/>
  <c r="I53" i="2"/>
  <c r="I71" i="2"/>
  <c r="I293" i="2"/>
  <c r="I299" i="2"/>
  <c r="I254" i="2"/>
  <c r="I115" i="2"/>
  <c r="I215" i="2"/>
  <c r="I114" i="2"/>
  <c r="I251" i="2"/>
  <c r="I184" i="2"/>
  <c r="I186" i="2"/>
  <c r="I235" i="2"/>
  <c r="I255" i="2"/>
  <c r="I188" i="2"/>
  <c r="I13" i="2"/>
  <c r="I112" i="2"/>
  <c r="G122" i="2"/>
  <c r="H122" i="2"/>
  <c r="G26" i="2"/>
  <c r="H26" i="2"/>
  <c r="G217" i="2"/>
  <c r="H217" i="2"/>
  <c r="G216" i="2"/>
  <c r="H216" i="2"/>
  <c r="G20" i="2"/>
  <c r="H20" i="2"/>
  <c r="G64" i="2"/>
  <c r="H64" i="2"/>
  <c r="G63" i="2"/>
  <c r="H63" i="2"/>
  <c r="G62" i="2"/>
  <c r="H62" i="2"/>
  <c r="G237" i="2"/>
  <c r="H237" i="2"/>
  <c r="G107" i="2"/>
  <c r="H107" i="2"/>
  <c r="G172" i="2"/>
  <c r="H172" i="2"/>
  <c r="G70" i="2"/>
  <c r="H70" i="2"/>
  <c r="G43" i="1"/>
  <c r="G47" i="1"/>
  <c r="G48" i="1"/>
  <c r="G49" i="1"/>
  <c r="G50" i="1"/>
  <c r="G28" i="1"/>
  <c r="G46" i="1"/>
  <c r="H330" i="2"/>
  <c r="G330" i="2"/>
  <c r="H328" i="2"/>
  <c r="G328" i="2"/>
  <c r="H327" i="2"/>
  <c r="G327" i="2"/>
  <c r="H326" i="2"/>
  <c r="G326" i="2"/>
  <c r="H325" i="2"/>
  <c r="G325" i="2"/>
  <c r="H324" i="2"/>
  <c r="G324" i="2"/>
  <c r="H323" i="2"/>
  <c r="G323" i="2"/>
  <c r="H322" i="2"/>
  <c r="G322" i="2"/>
  <c r="H319" i="2"/>
  <c r="G319" i="2"/>
  <c r="H318" i="2"/>
  <c r="G318" i="2"/>
  <c r="H316" i="2"/>
  <c r="G316" i="2"/>
  <c r="H315" i="2"/>
  <c r="G315" i="2"/>
  <c r="H314" i="2"/>
  <c r="G314" i="2"/>
  <c r="H313" i="2"/>
  <c r="G313" i="2"/>
  <c r="H311" i="2"/>
  <c r="G311" i="2"/>
  <c r="H310" i="2"/>
  <c r="G310" i="2"/>
  <c r="H308" i="2"/>
  <c r="G308" i="2"/>
  <c r="H306" i="2"/>
  <c r="G306" i="2"/>
  <c r="H305" i="2"/>
  <c r="G305" i="2"/>
  <c r="H303" i="2"/>
  <c r="G303" i="2"/>
  <c r="H302" i="2"/>
  <c r="G302" i="2"/>
  <c r="H301" i="2"/>
  <c r="G301" i="2"/>
  <c r="H300" i="2"/>
  <c r="G300" i="2"/>
  <c r="H298" i="2"/>
  <c r="G298" i="2"/>
  <c r="H297" i="2"/>
  <c r="G297" i="2"/>
  <c r="H296" i="2"/>
  <c r="G296" i="2"/>
  <c r="H295" i="2"/>
  <c r="G295" i="2"/>
  <c r="H292" i="2"/>
  <c r="G292" i="2"/>
  <c r="H291" i="2"/>
  <c r="G291" i="2"/>
  <c r="H290" i="2"/>
  <c r="G290" i="2"/>
  <c r="H289" i="2"/>
  <c r="G289" i="2"/>
  <c r="H288" i="2"/>
  <c r="G288" i="2"/>
  <c r="H285" i="2"/>
  <c r="G285" i="2"/>
  <c r="H286" i="2"/>
  <c r="G286" i="2"/>
  <c r="H284" i="2"/>
  <c r="G284" i="2"/>
  <c r="H283" i="2"/>
  <c r="G283" i="2"/>
  <c r="H282" i="2"/>
  <c r="G282" i="2"/>
  <c r="H280" i="2"/>
  <c r="G280" i="2"/>
  <c r="H279" i="2"/>
  <c r="G279" i="2"/>
  <c r="H278" i="2"/>
  <c r="G278" i="2"/>
  <c r="H277" i="2"/>
  <c r="G277" i="2"/>
  <c r="H276" i="2"/>
  <c r="G276" i="2"/>
  <c r="H273" i="2"/>
  <c r="G273" i="2"/>
  <c r="H272" i="2"/>
  <c r="G272" i="2"/>
  <c r="H271" i="2"/>
  <c r="G271" i="2"/>
  <c r="H270" i="2"/>
  <c r="G270" i="2"/>
  <c r="H269" i="2"/>
  <c r="G269" i="2"/>
  <c r="H268" i="2"/>
  <c r="G268" i="2"/>
  <c r="H267" i="2"/>
  <c r="G267" i="2"/>
  <c r="H266" i="2"/>
  <c r="G266" i="2"/>
  <c r="H265" i="2"/>
  <c r="G265" i="2"/>
  <c r="H264" i="2"/>
  <c r="G264" i="2"/>
  <c r="H263" i="2"/>
  <c r="G263" i="2"/>
  <c r="H262" i="2"/>
  <c r="G262" i="2"/>
  <c r="H260" i="2"/>
  <c r="G260" i="2"/>
  <c r="H259" i="2"/>
  <c r="G259" i="2"/>
  <c r="H257" i="2"/>
  <c r="G257" i="2"/>
  <c r="H256" i="2"/>
  <c r="G256" i="2"/>
  <c r="H252" i="2"/>
  <c r="G252" i="2"/>
  <c r="H248" i="2"/>
  <c r="G248" i="2"/>
  <c r="H250" i="2"/>
  <c r="G250" i="2"/>
  <c r="H249" i="2"/>
  <c r="G249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H241" i="2"/>
  <c r="G241" i="2"/>
  <c r="H240" i="2"/>
  <c r="G240" i="2"/>
  <c r="H236" i="2"/>
  <c r="G236" i="2"/>
  <c r="H234" i="2"/>
  <c r="G234" i="2"/>
  <c r="H233" i="2"/>
  <c r="G233" i="2"/>
  <c r="H232" i="2"/>
  <c r="G232" i="2"/>
  <c r="H231" i="2"/>
  <c r="G231" i="2"/>
  <c r="H230" i="2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H222" i="2"/>
  <c r="G222" i="2"/>
  <c r="H221" i="2"/>
  <c r="G221" i="2"/>
  <c r="H213" i="2"/>
  <c r="G213" i="2"/>
  <c r="H212" i="2"/>
  <c r="G212" i="2"/>
  <c r="H211" i="2"/>
  <c r="G211" i="2"/>
  <c r="H210" i="2"/>
  <c r="G210" i="2"/>
  <c r="H208" i="2"/>
  <c r="G208" i="2"/>
  <c r="H207" i="2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7" i="2"/>
  <c r="G187" i="2"/>
  <c r="H183" i="2"/>
  <c r="G183" i="2"/>
  <c r="H182" i="2"/>
  <c r="G182" i="2"/>
  <c r="H181" i="2"/>
  <c r="G181" i="2"/>
  <c r="H180" i="2"/>
  <c r="G180" i="2"/>
  <c r="H177" i="2"/>
  <c r="G177" i="2"/>
  <c r="H179" i="2"/>
  <c r="G179" i="2"/>
  <c r="H178" i="2"/>
  <c r="G178" i="2"/>
  <c r="H175" i="2"/>
  <c r="G175" i="2"/>
  <c r="H174" i="2"/>
  <c r="G174" i="2"/>
  <c r="H173" i="2"/>
  <c r="G173" i="2"/>
  <c r="H171" i="2"/>
  <c r="G171" i="2"/>
  <c r="H170" i="2"/>
  <c r="G170" i="2"/>
  <c r="H169" i="2"/>
  <c r="G169" i="2"/>
  <c r="H168" i="2"/>
  <c r="G168" i="2"/>
  <c r="H166" i="2"/>
  <c r="G166" i="2"/>
  <c r="H165" i="2"/>
  <c r="G165" i="2"/>
  <c r="H164" i="2"/>
  <c r="G164" i="2"/>
  <c r="H160" i="2"/>
  <c r="G160" i="2"/>
  <c r="H162" i="2"/>
  <c r="G162" i="2"/>
  <c r="H161" i="2"/>
  <c r="G161" i="2"/>
  <c r="H159" i="2"/>
  <c r="G159" i="2"/>
  <c r="H158" i="2"/>
  <c r="G158" i="2"/>
  <c r="H157" i="2"/>
  <c r="G157" i="2"/>
  <c r="H156" i="2"/>
  <c r="G156" i="2"/>
  <c r="H150" i="2"/>
  <c r="G150" i="2"/>
  <c r="H149" i="2"/>
  <c r="G149" i="2"/>
  <c r="H148" i="2"/>
  <c r="G148" i="2"/>
  <c r="H147" i="2"/>
  <c r="G147" i="2"/>
  <c r="H146" i="2"/>
  <c r="G146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5" i="2"/>
  <c r="G135" i="2"/>
  <c r="H134" i="2"/>
  <c r="G134" i="2"/>
  <c r="H131" i="2"/>
  <c r="G131" i="2"/>
  <c r="H130" i="2"/>
  <c r="G130" i="2"/>
  <c r="H126" i="2"/>
  <c r="G126" i="2"/>
  <c r="H125" i="2"/>
  <c r="G125" i="2"/>
  <c r="H124" i="2"/>
  <c r="G124" i="2"/>
  <c r="H123" i="2"/>
  <c r="G123" i="2"/>
  <c r="H117" i="2"/>
  <c r="G117" i="2"/>
  <c r="H116" i="2"/>
  <c r="G116" i="2"/>
  <c r="H121" i="2"/>
  <c r="G121" i="2"/>
  <c r="H120" i="2"/>
  <c r="G120" i="2"/>
  <c r="H119" i="2"/>
  <c r="G119" i="2"/>
  <c r="H118" i="2"/>
  <c r="G118" i="2"/>
  <c r="H113" i="2"/>
  <c r="G113" i="2"/>
  <c r="H111" i="2"/>
  <c r="G111" i="2"/>
  <c r="H109" i="2"/>
  <c r="G109" i="2"/>
  <c r="H108" i="2"/>
  <c r="G108" i="2"/>
  <c r="H106" i="2"/>
  <c r="G106" i="2"/>
  <c r="H105" i="2"/>
  <c r="G105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79" i="2"/>
  <c r="G79" i="2"/>
  <c r="H78" i="2"/>
  <c r="G78" i="2"/>
  <c r="H77" i="2"/>
  <c r="G77" i="2"/>
  <c r="H76" i="2"/>
  <c r="G76" i="2"/>
  <c r="H74" i="2"/>
  <c r="G74" i="2"/>
  <c r="H73" i="2"/>
  <c r="G73" i="2"/>
  <c r="H72" i="2"/>
  <c r="G72" i="2"/>
  <c r="H69" i="2"/>
  <c r="G69" i="2"/>
  <c r="H68" i="2"/>
  <c r="G68" i="2"/>
  <c r="H67" i="2"/>
  <c r="G67" i="2"/>
  <c r="H66" i="2"/>
  <c r="G66" i="2"/>
  <c r="H61" i="2"/>
  <c r="G61" i="2"/>
  <c r="H60" i="2"/>
  <c r="G60" i="2"/>
  <c r="H59" i="2"/>
  <c r="G59" i="2"/>
  <c r="H58" i="2"/>
  <c r="G58" i="2"/>
  <c r="H57" i="2"/>
  <c r="G57" i="2"/>
  <c r="H56" i="2"/>
  <c r="G56" i="2"/>
  <c r="H54" i="2"/>
  <c r="G54" i="2"/>
  <c r="H52" i="2"/>
  <c r="G52" i="2"/>
  <c r="H51" i="2"/>
  <c r="G51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4" i="2"/>
  <c r="G34" i="2"/>
  <c r="H35" i="2"/>
  <c r="G35" i="2"/>
  <c r="H33" i="2"/>
  <c r="G33" i="2"/>
  <c r="H32" i="2"/>
  <c r="G32" i="2"/>
  <c r="H31" i="2"/>
  <c r="G31" i="2"/>
  <c r="H30" i="2"/>
  <c r="G30" i="2"/>
  <c r="H29" i="2"/>
  <c r="G29" i="2"/>
  <c r="H27" i="2"/>
  <c r="G27" i="2"/>
  <c r="H28" i="2"/>
  <c r="G28" i="2"/>
  <c r="H25" i="2"/>
  <c r="G25" i="2"/>
  <c r="H24" i="2"/>
  <c r="G24" i="2"/>
  <c r="H23" i="2"/>
  <c r="G23" i="2"/>
  <c r="H22" i="2"/>
  <c r="G22" i="2"/>
  <c r="H21" i="2"/>
  <c r="G21" i="2"/>
  <c r="H19" i="2"/>
  <c r="G19" i="2"/>
  <c r="H18" i="2"/>
  <c r="G18" i="2"/>
  <c r="H17" i="2"/>
  <c r="G17" i="2"/>
  <c r="H16" i="2"/>
  <c r="G16" i="2"/>
  <c r="H15" i="2"/>
  <c r="G15" i="2"/>
  <c r="H12" i="2"/>
  <c r="G12" i="2"/>
  <c r="H11" i="2"/>
  <c r="G11" i="2"/>
  <c r="H10" i="2"/>
  <c r="G10" i="2"/>
  <c r="A10" i="2"/>
  <c r="A11" i="2" s="1"/>
  <c r="H332" i="2" l="1"/>
  <c r="G332" i="2"/>
  <c r="I122" i="2"/>
  <c r="I26" i="2"/>
  <c r="I217" i="2"/>
  <c r="I216" i="2"/>
  <c r="I63" i="2"/>
  <c r="I20" i="2"/>
  <c r="I62" i="2"/>
  <c r="I64" i="2"/>
  <c r="I172" i="2"/>
  <c r="I107" i="2"/>
  <c r="I237" i="2"/>
  <c r="I70" i="2"/>
  <c r="I228" i="2"/>
  <c r="I54" i="2"/>
  <c r="I291" i="2"/>
  <c r="I316" i="2"/>
  <c r="I325" i="2"/>
  <c r="I195" i="2"/>
  <c r="I204" i="2"/>
  <c r="I234" i="2"/>
  <c r="I265" i="2"/>
  <c r="I286" i="2"/>
  <c r="I292" i="2"/>
  <c r="I313" i="2"/>
  <c r="I51" i="2"/>
  <c r="I318" i="2"/>
  <c r="I93" i="2"/>
  <c r="I105" i="2"/>
  <c r="I116" i="2"/>
  <c r="I143" i="2"/>
  <c r="I69" i="2"/>
  <c r="I109" i="2"/>
  <c r="I86" i="2"/>
  <c r="I111" i="2"/>
  <c r="I156" i="2"/>
  <c r="I266" i="2"/>
  <c r="I314" i="2"/>
  <c r="I327" i="2"/>
  <c r="I170" i="2"/>
  <c r="I196" i="2"/>
  <c r="I295" i="2"/>
  <c r="I171" i="2"/>
  <c r="I207" i="2"/>
  <c r="I311" i="2"/>
  <c r="I269" i="2"/>
  <c r="I57" i="2"/>
  <c r="I25" i="2"/>
  <c r="I205" i="2"/>
  <c r="I240" i="2"/>
  <c r="I259" i="2"/>
  <c r="I74" i="2"/>
  <c r="I81" i="2"/>
  <c r="I141" i="2"/>
  <c r="I263" i="2"/>
  <c r="I157" i="2"/>
  <c r="I142" i="2"/>
  <c r="I181" i="2"/>
  <c r="I233" i="2"/>
  <c r="I330" i="2"/>
  <c r="I89" i="2"/>
  <c r="I94" i="2"/>
  <c r="I100" i="2"/>
  <c r="I106" i="2"/>
  <c r="I78" i="2"/>
  <c r="I84" i="2"/>
  <c r="I131" i="2"/>
  <c r="I46" i="2"/>
  <c r="I183" i="2"/>
  <c r="I32" i="2"/>
  <c r="I39" i="2"/>
  <c r="I140" i="2"/>
  <c r="I58" i="2"/>
  <c r="I147" i="2"/>
  <c r="I56" i="2"/>
  <c r="I121" i="2"/>
  <c r="I125" i="2"/>
  <c r="I24" i="2"/>
  <c r="I52" i="2"/>
  <c r="I83" i="2"/>
  <c r="I113" i="2"/>
  <c r="I148" i="2"/>
  <c r="I203" i="2"/>
  <c r="I227" i="2"/>
  <c r="I264" i="2"/>
  <c r="I276" i="2"/>
  <c r="I282" i="2"/>
  <c r="I288" i="2"/>
  <c r="I301" i="2"/>
  <c r="I72" i="2"/>
  <c r="I101" i="2"/>
  <c r="I118" i="2"/>
  <c r="I164" i="2"/>
  <c r="I175" i="2"/>
  <c r="I210" i="2"/>
  <c r="I252" i="2"/>
  <c r="I289" i="2"/>
  <c r="I12" i="2"/>
  <c r="I248" i="2"/>
  <c r="I28" i="2"/>
  <c r="I48" i="2"/>
  <c r="I90" i="2"/>
  <c r="I102" i="2"/>
  <c r="I119" i="2"/>
  <c r="I134" i="2"/>
  <c r="I149" i="2"/>
  <c r="I178" i="2"/>
  <c r="I246" i="2"/>
  <c r="I256" i="2"/>
  <c r="I297" i="2"/>
  <c r="I16" i="2"/>
  <c r="I242" i="2"/>
  <c r="I247" i="2"/>
  <c r="I271" i="2"/>
  <c r="I278" i="2"/>
  <c r="I193" i="2"/>
  <c r="I225" i="2"/>
  <c r="I262" i="2"/>
  <c r="I306" i="2"/>
  <c r="I37" i="2"/>
  <c r="I45" i="2"/>
  <c r="I61" i="2"/>
  <c r="I137" i="2"/>
  <c r="I226" i="2"/>
  <c r="I267" i="2"/>
  <c r="I273" i="2"/>
  <c r="I285" i="2"/>
  <c r="I328" i="2"/>
  <c r="I326" i="2"/>
  <c r="I324" i="2"/>
  <c r="I323" i="2"/>
  <c r="I322" i="2"/>
  <c r="I319" i="2"/>
  <c r="I315" i="2"/>
  <c r="I310" i="2"/>
  <c r="I308" i="2"/>
  <c r="I305" i="2"/>
  <c r="I303" i="2"/>
  <c r="I302" i="2"/>
  <c r="I300" i="2"/>
  <c r="I298" i="2"/>
  <c r="I296" i="2"/>
  <c r="I290" i="2"/>
  <c r="I284" i="2"/>
  <c r="I283" i="2"/>
  <c r="I279" i="2"/>
  <c r="I280" i="2"/>
  <c r="I277" i="2"/>
  <c r="I272" i="2"/>
  <c r="I270" i="2"/>
  <c r="I268" i="2"/>
  <c r="I260" i="2"/>
  <c r="I257" i="2"/>
  <c r="I250" i="2"/>
  <c r="I249" i="2"/>
  <c r="I245" i="2"/>
  <c r="I244" i="2"/>
  <c r="I243" i="2"/>
  <c r="I241" i="2"/>
  <c r="I236" i="2"/>
  <c r="I232" i="2"/>
  <c r="I231" i="2"/>
  <c r="I230" i="2"/>
  <c r="I229" i="2"/>
  <c r="I224" i="2"/>
  <c r="I222" i="2"/>
  <c r="I221" i="2"/>
  <c r="I213" i="2"/>
  <c r="I212" i="2"/>
  <c r="I211" i="2"/>
  <c r="I208" i="2"/>
  <c r="I206" i="2"/>
  <c r="I202" i="2"/>
  <c r="I201" i="2"/>
  <c r="I200" i="2"/>
  <c r="I199" i="2"/>
  <c r="I198" i="2"/>
  <c r="I197" i="2"/>
  <c r="I194" i="2"/>
  <c r="I192" i="2"/>
  <c r="I191" i="2"/>
  <c r="I190" i="2"/>
  <c r="I189" i="2"/>
  <c r="I187" i="2"/>
  <c r="I182" i="2"/>
  <c r="I180" i="2"/>
  <c r="I177" i="2"/>
  <c r="I179" i="2"/>
  <c r="I174" i="2"/>
  <c r="I173" i="2"/>
  <c r="I169" i="2"/>
  <c r="I168" i="2"/>
  <c r="I166" i="2"/>
  <c r="I165" i="2"/>
  <c r="I160" i="2"/>
  <c r="I162" i="2"/>
  <c r="I161" i="2"/>
  <c r="I159" i="2"/>
  <c r="I158" i="2"/>
  <c r="I150" i="2"/>
  <c r="I146" i="2"/>
  <c r="I139" i="2"/>
  <c r="I138" i="2"/>
  <c r="I135" i="2"/>
  <c r="I130" i="2"/>
  <c r="I126" i="2"/>
  <c r="I124" i="2"/>
  <c r="I123" i="2"/>
  <c r="I117" i="2"/>
  <c r="I120" i="2"/>
  <c r="I108" i="2"/>
  <c r="I103" i="2"/>
  <c r="I99" i="2"/>
  <c r="I98" i="2"/>
  <c r="I97" i="2"/>
  <c r="I96" i="2"/>
  <c r="I95" i="2"/>
  <c r="I92" i="2"/>
  <c r="I91" i="2"/>
  <c r="I87" i="2"/>
  <c r="I85" i="2"/>
  <c r="I82" i="2"/>
  <c r="I79" i="2"/>
  <c r="I77" i="2"/>
  <c r="I76" i="2"/>
  <c r="I73" i="2"/>
  <c r="I68" i="2"/>
  <c r="I67" i="2"/>
  <c r="I66" i="2"/>
  <c r="I59" i="2"/>
  <c r="I60" i="2"/>
  <c r="I49" i="2"/>
  <c r="I47" i="2"/>
  <c r="I44" i="2"/>
  <c r="I43" i="2"/>
  <c r="I42" i="2"/>
  <c r="I41" i="2"/>
  <c r="I40" i="2"/>
  <c r="I38" i="2"/>
  <c r="I34" i="2"/>
  <c r="I35" i="2"/>
  <c r="I33" i="2"/>
  <c r="I31" i="2"/>
  <c r="I30" i="2"/>
  <c r="I29" i="2"/>
  <c r="I27" i="2"/>
  <c r="I23" i="2"/>
  <c r="I22" i="2"/>
  <c r="I21" i="2"/>
  <c r="I19" i="2"/>
  <c r="I18" i="2"/>
  <c r="I17" i="2"/>
  <c r="I15" i="2"/>
  <c r="I11" i="2"/>
  <c r="I10" i="2"/>
  <c r="I332" i="2" l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51" i="1" l="1"/>
</calcChain>
</file>

<file path=xl/sharedStrings.xml><?xml version="1.0" encoding="utf-8"?>
<sst xmlns="http://schemas.openxmlformats.org/spreadsheetml/2006/main" count="799" uniqueCount="577">
  <si>
    <t>Lp.</t>
  </si>
  <si>
    <t>WYSZCZEGÓLNIENIE</t>
  </si>
  <si>
    <t>JM</t>
  </si>
  <si>
    <t>Wielkość opakowań</t>
  </si>
  <si>
    <t>Ilość opakowań</t>
  </si>
  <si>
    <t>Cena jednostkowa dla DPS</t>
  </si>
  <si>
    <t>Wartość zamówienia DPS ogółem (brutto)</t>
  </si>
  <si>
    <t>Cewnik FOLEYA CH 16,18,20,22</t>
  </si>
  <si>
    <t>Gaza opatrunkowa wyjałowiona 0,5m x 0,5m</t>
  </si>
  <si>
    <t>Gaziki do dezynfekcji jednorazowej nasączone alkoholem 2-warstwowe</t>
  </si>
  <si>
    <t>Glucosum 5% - 500 ml Fresenius</t>
  </si>
  <si>
    <t>szt.</t>
  </si>
  <si>
    <t>Igła jednorazowego użytku 0,8mm x 40mm</t>
  </si>
  <si>
    <t>Igła jednorazowego użytku 0,5mm x 25mm</t>
  </si>
  <si>
    <t>Igła venflon 22 g 0,8mmx25mm (niebieskie)</t>
  </si>
  <si>
    <t>Kieliszek jednorazowy do lekarstw z przykryciem</t>
  </si>
  <si>
    <t>Opaska dziana 4m x 10cm</t>
  </si>
  <si>
    <t>Plaster bez opatr. 1,25cm x 5m</t>
  </si>
  <si>
    <t>Strzykawka sterylna 2ml</t>
  </si>
  <si>
    <t xml:space="preserve">Strzykawka sterylna 5ml </t>
  </si>
  <si>
    <t>Woda utleniona 3% 100g</t>
  </si>
  <si>
    <t>op.</t>
  </si>
  <si>
    <t>Rękawiczki jednorazowe rozmiar "M", "L"</t>
  </si>
  <si>
    <t>Spirytus salicylowy 100ml</t>
  </si>
  <si>
    <t>Worek do zbierania moczu poj. 2 l</t>
  </si>
  <si>
    <t>Plastry do mocowania venflonów</t>
  </si>
  <si>
    <t>Przyrząd jednorazowy do przetaczania płynów z igłą Romed</t>
  </si>
  <si>
    <t>Laremid</t>
  </si>
  <si>
    <t>Paracetamol</t>
  </si>
  <si>
    <t>Panthenol pianka</t>
  </si>
  <si>
    <t>150ml</t>
  </si>
  <si>
    <t>Altacet (żel)</t>
  </si>
  <si>
    <t>Krople miętowe</t>
  </si>
  <si>
    <t xml:space="preserve">Gaza opatrunkowa wyjałowiona </t>
  </si>
  <si>
    <t>1 m2</t>
  </si>
  <si>
    <t>Opaska dziana 4mx5cm</t>
  </si>
  <si>
    <t>Plaster bez opatrunku 2,5cm x 5m</t>
  </si>
  <si>
    <t>Natrium Chloratum 0,9% 250ml</t>
  </si>
  <si>
    <t>Natrium Chloratum 0,9% 500ml</t>
  </si>
  <si>
    <t>Rękawiczki jednorazowe jałowe</t>
  </si>
  <si>
    <t>Szpatułka jednorazowa</t>
  </si>
  <si>
    <t>Wata opatrunkowa bawełniano-wiskozowa</t>
  </si>
  <si>
    <t>Igły do penów do insuliny</t>
  </si>
  <si>
    <t>RAZEM</t>
  </si>
  <si>
    <t>BRUTTO</t>
  </si>
  <si>
    <t>NETTO</t>
  </si>
  <si>
    <t>SPECYFIKACJA ASORTYMENTOWO-ILOŚCIOWA TABELA Nr 3.2</t>
  </si>
  <si>
    <t xml:space="preserve">DOSTAWY PRODUKTÓW LECZNICZYCH </t>
  </si>
  <si>
    <t>DO DOMU POMOCY SPOŁECZNEJ W BISKUPICACH</t>
  </si>
  <si>
    <t>Załącznik Nr 3</t>
  </si>
  <si>
    <t>wielkość opakowań</t>
  </si>
  <si>
    <t>Ilość opakowań / sztuk</t>
  </si>
  <si>
    <t>CENA jednostkowa brutto [zł]</t>
  </si>
  <si>
    <t>Wartość zamówienia brutto</t>
  </si>
  <si>
    <t>dla mieszkańca</t>
  </si>
  <si>
    <t>dla DPS za leki do limitu</t>
  </si>
  <si>
    <t>Acard</t>
  </si>
  <si>
    <t>Acidum folcium 5mg</t>
  </si>
  <si>
    <t>Acidum folcium 15mg</t>
  </si>
  <si>
    <t>Allertec 10 mg</t>
  </si>
  <si>
    <t>Amlopin 5mg</t>
  </si>
  <si>
    <t>Amlozek 5mg</t>
  </si>
  <si>
    <t>Amlozek 10mg</t>
  </si>
  <si>
    <t>Amotaks 1g</t>
  </si>
  <si>
    <t>Argosulfan</t>
  </si>
  <si>
    <t>tuby 40g.</t>
  </si>
  <si>
    <t>Asmag B</t>
  </si>
  <si>
    <t>Aspargin</t>
  </si>
  <si>
    <t>Atoris 20mg</t>
  </si>
  <si>
    <t>Atoris  40mg</t>
  </si>
  <si>
    <t>Augmentin 1g</t>
  </si>
  <si>
    <t>Ampril 2,5 mg</t>
  </si>
  <si>
    <t>Akineton 2mg</t>
  </si>
  <si>
    <t>Absenor 500mg</t>
  </si>
  <si>
    <t>Amisan 400mg</t>
  </si>
  <si>
    <t>Amisan 200mg</t>
  </si>
  <si>
    <t>Agapurin SR400</t>
  </si>
  <si>
    <t>Axtil 5mg</t>
  </si>
  <si>
    <t>Absenor  300mg</t>
  </si>
  <si>
    <t>Atorvasterol 40mg</t>
  </si>
  <si>
    <t>Alantan maść</t>
  </si>
  <si>
    <t>Avamina 500mg</t>
  </si>
  <si>
    <t>Axtil 2,5mg</t>
  </si>
  <si>
    <t xml:space="preserve">Anapran EC 250mg </t>
  </si>
  <si>
    <t>ApoSuprid 200mg</t>
  </si>
  <si>
    <t>Azycyna 500mg</t>
  </si>
  <si>
    <t>Betalok ZOK</t>
  </si>
  <si>
    <t>Betaserc</t>
  </si>
  <si>
    <t>Berodual (do nebulizacji)</t>
  </si>
  <si>
    <t>Bisocard</t>
  </si>
  <si>
    <t>Bisoratio 5mg</t>
  </si>
  <si>
    <t>Biotyk</t>
  </si>
  <si>
    <t>Captopril</t>
  </si>
  <si>
    <t>Ceroxim 500mg</t>
  </si>
  <si>
    <t xml:space="preserve">Controloc 20mg </t>
  </si>
  <si>
    <t xml:space="preserve">Concor Cor </t>
  </si>
  <si>
    <t>Contour PLUS - paski testowe</t>
  </si>
  <si>
    <t>Clexane 0,4 ml</t>
  </si>
  <si>
    <t>10 ampstrz.</t>
  </si>
  <si>
    <t>Clexane 0,6 ml</t>
  </si>
  <si>
    <t>Clexane 0,8 ml</t>
  </si>
  <si>
    <t xml:space="preserve"> 10 ampstrz.</t>
  </si>
  <si>
    <t>Clotrimazolum (krem)</t>
  </si>
  <si>
    <t xml:space="preserve">Cipronex 500mg </t>
  </si>
  <si>
    <t>Clonazepam 1mg/1ml amp.</t>
  </si>
  <si>
    <t>1op. x 10amp.</t>
  </si>
  <si>
    <t>Clopixol depot. 200mg</t>
  </si>
  <si>
    <t>Controloc 40mg</t>
  </si>
  <si>
    <t>Convulex 500mg</t>
  </si>
  <si>
    <t>Dalacin C 300mg</t>
  </si>
  <si>
    <t>Debretin</t>
  </si>
  <si>
    <t>Decaldol 50mg</t>
  </si>
  <si>
    <t>Deflegmin</t>
  </si>
  <si>
    <t>Deflegmin ret.</t>
  </si>
  <si>
    <t>Depakine chrono 300</t>
  </si>
  <si>
    <t>Depakine chrono 500</t>
  </si>
  <si>
    <t xml:space="preserve">Diosminex </t>
  </si>
  <si>
    <t>Diuresin SR 1,5mg</t>
  </si>
  <si>
    <t>Donecept 5mg</t>
  </si>
  <si>
    <t>Donecept 10mg</t>
  </si>
  <si>
    <t>Doxanorm 4mg</t>
  </si>
  <si>
    <t>Depakine Chronosphere 500</t>
  </si>
  <si>
    <t>Depakine Chronosphere 250</t>
  </si>
  <si>
    <t>Effox long 50mg</t>
  </si>
  <si>
    <t>Euphyllin Long 200mg</t>
  </si>
  <si>
    <t>Espumisan</t>
  </si>
  <si>
    <t xml:space="preserve">Esseliv </t>
  </si>
  <si>
    <t>Essentiale Forte</t>
  </si>
  <si>
    <t>Estazolam</t>
  </si>
  <si>
    <t>Fenardin 267mg</t>
  </si>
  <si>
    <t>Finaran 5mg</t>
  </si>
  <si>
    <t>Finaster 5mg</t>
  </si>
  <si>
    <t>Finxta 5mg</t>
  </si>
  <si>
    <t>Flegamina</t>
  </si>
  <si>
    <t xml:space="preserve">Furaginum 50mg </t>
  </si>
  <si>
    <t>Furosemidum 40mg</t>
  </si>
  <si>
    <t>Haloperidol 1mg</t>
  </si>
  <si>
    <t>Haloperidol 5mg</t>
  </si>
  <si>
    <t>Helicid 20</t>
  </si>
  <si>
    <t>Hydroxyzinum</t>
  </si>
  <si>
    <t>100 mg x 5 amp</t>
  </si>
  <si>
    <t>Hyplafin 5mg</t>
  </si>
  <si>
    <t>Ipres long 1,5mg</t>
  </si>
  <si>
    <t>Invokana 100mg</t>
  </si>
  <si>
    <t>Kalipoz prolongatum</t>
  </si>
  <si>
    <t>Kaldyum 600mg</t>
  </si>
  <si>
    <t>Klozapol 100mg</t>
  </si>
  <si>
    <t>Klozapol 25mg</t>
  </si>
  <si>
    <t>Kwetaplex 100mg</t>
  </si>
  <si>
    <t>Kwetaplex 200mg</t>
  </si>
  <si>
    <t>Kwetaplex 25mg</t>
  </si>
  <si>
    <t>Kwetaplex tabl. XR 200mg</t>
  </si>
  <si>
    <t>Kwetaplex tabl. XR 300mg</t>
  </si>
  <si>
    <t>Lamitrin 50mg</t>
  </si>
  <si>
    <t>Lipanthyl 200 M</t>
  </si>
  <si>
    <t>Lipanthyl Supra 215mg</t>
  </si>
  <si>
    <t>Lithium Carbonicum 250mg</t>
  </si>
  <si>
    <t>Loperamid 2mg</t>
  </si>
  <si>
    <t>Magne B6</t>
  </si>
  <si>
    <t>Madopar 62,5mg</t>
  </si>
  <si>
    <t>Madopar 125mg</t>
  </si>
  <si>
    <t>Metformax 500mg</t>
  </si>
  <si>
    <t>Metformax 850mg</t>
  </si>
  <si>
    <t>Metformax 1000</t>
  </si>
  <si>
    <t>Metocard 50mg</t>
  </si>
  <si>
    <t>Metocard ZK 47,5mg</t>
  </si>
  <si>
    <t>Metoclopramid</t>
  </si>
  <si>
    <t>Mozarin 10mg</t>
  </si>
  <si>
    <t>Milurit 100mg</t>
  </si>
  <si>
    <t>Miansec 30mg</t>
  </si>
  <si>
    <t>Mucosolvan (płyn do inhalacji)</t>
  </si>
  <si>
    <t>15mg/2ml</t>
  </si>
  <si>
    <t>Mydocalm Forte</t>
  </si>
  <si>
    <t>Naproxen 250</t>
  </si>
  <si>
    <t>Nebilenin 5mg</t>
  </si>
  <si>
    <t>Nebilet 5mg</t>
  </si>
  <si>
    <t>Neoparin 0,06g/0,6ml</t>
  </si>
  <si>
    <t>Neoparin 0,04g/0,4ml</t>
  </si>
  <si>
    <t>Neurotop 600mg</t>
  </si>
  <si>
    <t>Neurotop 300mg</t>
  </si>
  <si>
    <t>Neurovit</t>
  </si>
  <si>
    <t>Nexpram</t>
  </si>
  <si>
    <t>Nitrazepam</t>
  </si>
  <si>
    <t>Octanisept</t>
  </si>
  <si>
    <t>Olzapin 5mg</t>
  </si>
  <si>
    <t>Olzapin 10mg</t>
  </si>
  <si>
    <t>Olanzapine Lekam 20mg</t>
  </si>
  <si>
    <t>Olanzapine Lekam 5mg</t>
  </si>
  <si>
    <t>Parafina płynna</t>
  </si>
  <si>
    <t>Pentohexal</t>
  </si>
  <si>
    <t>Perazin 25mg</t>
  </si>
  <si>
    <t>Perazin 50mg</t>
  </si>
  <si>
    <t>Perazin 100mg</t>
  </si>
  <si>
    <t>Pimafucort (maść)</t>
  </si>
  <si>
    <t>op. 15g</t>
  </si>
  <si>
    <t>Polfilin 0,4</t>
  </si>
  <si>
    <t>Polocard</t>
  </si>
  <si>
    <t>Polpril 5mg</t>
  </si>
  <si>
    <t xml:space="preserve">Polpril 2,5mg </t>
  </si>
  <si>
    <t>Potazek</t>
  </si>
  <si>
    <t>Prenessa 4mg</t>
  </si>
  <si>
    <t>Prostamnic 0,4mg</t>
  </si>
  <si>
    <t>Pyralginum</t>
  </si>
  <si>
    <t>Prazol 20mg</t>
  </si>
  <si>
    <t>Pridinol 5mg</t>
  </si>
  <si>
    <t>Promazin</t>
  </si>
  <si>
    <t>Promazin 100</t>
  </si>
  <si>
    <t>Propranolol 10mg</t>
  </si>
  <si>
    <t>Ramipril 2,5mg</t>
  </si>
  <si>
    <t>Ramistad 5mg</t>
  </si>
  <si>
    <t>Ramistad 10mg</t>
  </si>
  <si>
    <t>Ramistad 2,5mg</t>
  </si>
  <si>
    <t>Ridlip 5mg</t>
  </si>
  <si>
    <t>Relanium</t>
  </si>
  <si>
    <t>Relanium amp.10mg/2ml</t>
  </si>
  <si>
    <t>Risperon 2mg</t>
  </si>
  <si>
    <t>Risperon 3mg</t>
  </si>
  <si>
    <t>Rutinoscorbin</t>
  </si>
  <si>
    <t>Scorbolamid</t>
  </si>
  <si>
    <t>Sertagen 50mg</t>
  </si>
  <si>
    <t>Setaloft 50mg</t>
  </si>
  <si>
    <t>Simvasterol 10mg</t>
  </si>
  <si>
    <t>Simvasterol 20mg</t>
  </si>
  <si>
    <t>Simvacard 20mg</t>
  </si>
  <si>
    <t>Siofor 850mg</t>
  </si>
  <si>
    <t>Siofor 1000mg</t>
  </si>
  <si>
    <t>Sorbifer Durules</t>
  </si>
  <si>
    <t>Spironol 25mg</t>
  </si>
  <si>
    <t>Sudocrem</t>
  </si>
  <si>
    <t>Sulpiryd 100mg</t>
  </si>
  <si>
    <t>Sulpiryd 50mg</t>
  </si>
  <si>
    <t>Symasteride 5mg</t>
  </si>
  <si>
    <t>Symformin XR 500mg</t>
  </si>
  <si>
    <t>Symformin XR 750mg</t>
  </si>
  <si>
    <t>Symla 100mg</t>
  </si>
  <si>
    <t>Symla 50mg</t>
  </si>
  <si>
    <t>Tanyz 0,4mg</t>
  </si>
  <si>
    <t>Tardyferon</t>
  </si>
  <si>
    <t>Tegretol CR 200</t>
  </si>
  <si>
    <t>Tegretol CR 400</t>
  </si>
  <si>
    <t>Telmisartan 80/25</t>
  </si>
  <si>
    <t xml:space="preserve">Tiapridal </t>
  </si>
  <si>
    <t>Theospirex ret. 150mg</t>
  </si>
  <si>
    <t>Triderm krem</t>
  </si>
  <si>
    <t>Tritace 5mg</t>
  </si>
  <si>
    <t>Tulip 10mg</t>
  </si>
  <si>
    <t>Tulip 20mg</t>
  </si>
  <si>
    <t>Vessel due F</t>
  </si>
  <si>
    <t>Vetira 500mg</t>
  </si>
  <si>
    <t>Vivace 2,5mg</t>
  </si>
  <si>
    <t>Vivace 5mg</t>
  </si>
  <si>
    <t>Zafiron 12 µg</t>
  </si>
  <si>
    <t>Zahron 10mg</t>
  </si>
  <si>
    <t>Zaranta tabl. 20mg</t>
  </si>
  <si>
    <t>Zasterid 5mg</t>
  </si>
  <si>
    <t>Zofenil 7,5mg</t>
  </si>
  <si>
    <t>Zolafren swift 20mg</t>
  </si>
  <si>
    <t>Zolafren swift 10mg</t>
  </si>
  <si>
    <t>Zolafren swift 5mg</t>
  </si>
  <si>
    <t>Zolafren 5mg</t>
  </si>
  <si>
    <t>Zolafren 10mg</t>
  </si>
  <si>
    <t xml:space="preserve">Xarelto 15mg </t>
  </si>
  <si>
    <t>RAZEM (BRUTTO)</t>
  </si>
  <si>
    <t>RAZEM (NETTO)</t>
  </si>
  <si>
    <t>DOSTAWY PRODUKTÓW LECZNICZYCH</t>
  </si>
  <si>
    <t>SPECYFIKACJA ASORTYMENTOWO-ILOŚCIOWA TABELA Nr 3.1</t>
  </si>
  <si>
    <r>
      <rPr>
        <b/>
        <sz val="8"/>
        <rFont val="Times New Roman"/>
        <family val="1"/>
        <charset val="238"/>
      </rPr>
      <t>Razem wartość zamówienia brutto</t>
    </r>
    <r>
      <rPr>
        <sz val="8"/>
        <rFont val="Times New Roman"/>
        <family val="1"/>
        <charset val="238"/>
      </rPr>
      <t xml:space="preserve">           (rub. 7 + rub. 8)</t>
    </r>
  </si>
  <si>
    <r>
      <rPr>
        <b/>
        <sz val="8"/>
        <rFont val="Times New Roman"/>
        <family val="1"/>
        <charset val="238"/>
      </rPr>
      <t>dla mieszkańca</t>
    </r>
    <r>
      <rPr>
        <sz val="8"/>
        <rFont val="Times New Roman"/>
        <family val="1"/>
        <charset val="238"/>
      </rPr>
      <t xml:space="preserve"> (rub. 4 x rub. 5)</t>
    </r>
  </si>
  <si>
    <r>
      <rPr>
        <b/>
        <sz val="8"/>
        <rFont val="Times New Roman"/>
        <family val="1"/>
        <charset val="238"/>
      </rPr>
      <t>dla DPS</t>
    </r>
    <r>
      <rPr>
        <sz val="8"/>
        <rFont val="Times New Roman"/>
        <family val="1"/>
        <charset val="238"/>
      </rPr>
      <t xml:space="preserve"> (rub. 4 x rub. 6)</t>
    </r>
  </si>
  <si>
    <t>1op. x 30g</t>
  </si>
  <si>
    <t>Acitren 25mg</t>
  </si>
  <si>
    <t>Biometin 10mg</t>
  </si>
  <si>
    <t>Doxanorm 1mg</t>
  </si>
  <si>
    <t>Dipperam 10mg+160mg</t>
  </si>
  <si>
    <t>Diprosalic maść 15g</t>
  </si>
  <si>
    <t>Euthyrox N 50</t>
  </si>
  <si>
    <t>Glibetic 1mg</t>
  </si>
  <si>
    <t>Gliclada 60mg</t>
  </si>
  <si>
    <r>
      <t>Haloperidol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2mg/ml</t>
    </r>
  </si>
  <si>
    <t>125g x op.</t>
  </si>
  <si>
    <t>Nifuroxazyd 200</t>
  </si>
  <si>
    <t>Rosutrox 0,02</t>
  </si>
  <si>
    <t>Rimal 5mg + 5mg</t>
  </si>
  <si>
    <t>Romazic 10mg</t>
  </si>
  <si>
    <t>Toramide 10mg</t>
  </si>
  <si>
    <t>Tiaprid PMSC 100mg</t>
  </si>
  <si>
    <t>Bandaż elestyczny 10cmx5m</t>
  </si>
  <si>
    <t>Plaster z opatrunkiem 6cm x 1m</t>
  </si>
  <si>
    <t>Kompres jałowy 3szt.</t>
  </si>
  <si>
    <t>1 szt.</t>
  </si>
  <si>
    <t>100 szt.</t>
  </si>
  <si>
    <t>100 ml</t>
  </si>
  <si>
    <t>Strzykawki "10" sterylna</t>
  </si>
  <si>
    <t xml:space="preserve">Test narkotykowy MULTI TEST </t>
  </si>
  <si>
    <t>Natrium Chloratum 0,9% jał. -10ml</t>
  </si>
  <si>
    <t>Diuver 10mg</t>
  </si>
  <si>
    <t>Glucophage 1000mg</t>
  </si>
  <si>
    <t>6</t>
  </si>
  <si>
    <t>Tritace 10mg</t>
  </si>
  <si>
    <t>Cordarone 200mg</t>
  </si>
  <si>
    <t>tuba</t>
  </si>
  <si>
    <t>Devikap 4000 j.m.</t>
  </si>
  <si>
    <t>Prestarium 5mg</t>
  </si>
  <si>
    <t>Calperos 500</t>
  </si>
  <si>
    <t>Carzap 8mg</t>
  </si>
  <si>
    <t>Carzap 16mg</t>
  </si>
  <si>
    <t>Amlessa 4mg + 5mg</t>
  </si>
  <si>
    <t>Opokan keto żel 25mg</t>
  </si>
  <si>
    <t>Opokan forte 15mg</t>
  </si>
  <si>
    <t>Asecurin</t>
  </si>
  <si>
    <t>Erdomed 300mg</t>
  </si>
  <si>
    <t>Enterol 250mg</t>
  </si>
  <si>
    <t>Adeksa 0,1</t>
  </si>
  <si>
    <t>Prestilol 5mg+5mg</t>
  </si>
  <si>
    <t>5mg+5mg x 30 szt.</t>
  </si>
  <si>
    <t>Momecutan maść</t>
  </si>
  <si>
    <t>Rimal 5mg + 10mg</t>
  </si>
  <si>
    <t>Opatrunek Atrauman Ag 10x20 cm</t>
  </si>
  <si>
    <t>Mesopral 20mg</t>
  </si>
  <si>
    <t>Metypred 4mg</t>
  </si>
  <si>
    <t>Ridlip 20mg</t>
  </si>
  <si>
    <t>Euthyrox 175</t>
  </si>
  <si>
    <t>Euthyrox N 75</t>
  </si>
  <si>
    <t>Telmisartan 40mg</t>
  </si>
  <si>
    <t>Clatra 20mg</t>
  </si>
  <si>
    <t>Zinnat 500 mg</t>
  </si>
  <si>
    <t>Driptane 5mg</t>
  </si>
  <si>
    <t>Beto 25 ZK</t>
  </si>
  <si>
    <t>IPP 20mg</t>
  </si>
  <si>
    <t>Cavinton forte 10mg</t>
  </si>
  <si>
    <t>Helicid forte 40mg</t>
  </si>
  <si>
    <t>Amizepin 200mg</t>
  </si>
  <si>
    <t>Oxepilax 600mg</t>
  </si>
  <si>
    <t>Oxepilax 300mg</t>
  </si>
  <si>
    <t>Oxazepam 10mg</t>
  </si>
  <si>
    <t>Finlepsin 200 retard</t>
  </si>
  <si>
    <t>Finlepsin 400 retard</t>
  </si>
  <si>
    <t>Symcloza 200mg</t>
  </si>
  <si>
    <t>Risperon 4mg</t>
  </si>
  <si>
    <t>Kwetaplex 300mg</t>
  </si>
  <si>
    <t>Trittico CR 150mg</t>
  </si>
  <si>
    <t>Citaxin 20 mg</t>
  </si>
  <si>
    <t>1op. x 28 szt.</t>
  </si>
  <si>
    <t>Pregabalin 150mg</t>
  </si>
  <si>
    <t>Atoris 10mg</t>
  </si>
  <si>
    <t>30 szt.</t>
  </si>
  <si>
    <t>Fastum Ketoprofenum żel 2,5% 100g</t>
  </si>
  <si>
    <t>Tisercin 25mg</t>
  </si>
  <si>
    <t xml:space="preserve"> </t>
  </si>
  <si>
    <t>Bibloc</t>
  </si>
  <si>
    <t>0,75mg x 30 sztuk</t>
  </si>
  <si>
    <t>Cyclonamine 500</t>
  </si>
  <si>
    <t>60 sztuk</t>
  </si>
  <si>
    <t>Doxar 4mg</t>
  </si>
  <si>
    <t>Flutixon proszek do inhalacji 250mg</t>
  </si>
  <si>
    <t>Formetic</t>
  </si>
  <si>
    <t>Gensulin N 100 j.m</t>
  </si>
  <si>
    <t>Ibuprofen 200</t>
  </si>
  <si>
    <t>Metypred 16mg</t>
  </si>
  <si>
    <t>Penester</t>
  </si>
  <si>
    <t>Ridlip 10mg</t>
  </si>
  <si>
    <t>Siofor 500mg</t>
  </si>
  <si>
    <t>Zahron 5mg</t>
  </si>
  <si>
    <t>Valsacor 160mg</t>
  </si>
  <si>
    <t>Tulip 40mg</t>
  </si>
  <si>
    <t>Telmizek 80 mg</t>
  </si>
  <si>
    <t>Xarelto 20mg</t>
  </si>
  <si>
    <t>Zevesin 0,01g</t>
  </si>
  <si>
    <t>5 wkładów po 3ml</t>
  </si>
  <si>
    <t>Akineton SR 4mg</t>
  </si>
  <si>
    <t>1op x 10 amp.</t>
  </si>
  <si>
    <t>60</t>
  </si>
  <si>
    <t>Euthyrox N 112</t>
  </si>
  <si>
    <t>Memolek 10mg</t>
  </si>
  <si>
    <t>Mentho-Paraffinol Hasco 125g</t>
  </si>
  <si>
    <t xml:space="preserve">Toramide 2,5mg </t>
  </si>
  <si>
    <t>Solitombo 6mg + 0,4mg</t>
  </si>
  <si>
    <t>Sumilar 10mg + 5mg</t>
  </si>
  <si>
    <t>Jardiance 10mg</t>
  </si>
  <si>
    <t>Xiltess 15mg</t>
  </si>
  <si>
    <t>Risperon 1mg</t>
  </si>
  <si>
    <t>Vetira 1000mg</t>
  </si>
  <si>
    <t>Pregabalin 75mg</t>
  </si>
  <si>
    <t>Clopixol 10mg</t>
  </si>
  <si>
    <t>50 szt.</t>
  </si>
  <si>
    <t>75 mg x 60 szt.</t>
  </si>
  <si>
    <t>5 mg x 30 szt.</t>
  </si>
  <si>
    <t>15 mg x 30 szt.</t>
  </si>
  <si>
    <t>0,1 x 30 szt.</t>
  </si>
  <si>
    <t>200 mg x 50 szt.</t>
  </si>
  <si>
    <t>10 mg x 30 szt.</t>
  </si>
  <si>
    <t>4 mg + 5 mg x 30 szt.</t>
  </si>
  <si>
    <t>1 g x 14 szt.</t>
  </si>
  <si>
    <t>1 op x 50 szt.</t>
  </si>
  <si>
    <t>1op x 20 szt.</t>
  </si>
  <si>
    <t>10 mg x 30  szt.</t>
  </si>
  <si>
    <t>20 mg x 30 szt.</t>
  </si>
  <si>
    <t>40 mg x 30 szt.</t>
  </si>
  <si>
    <t>2,5 mg x 30 szt.</t>
  </si>
  <si>
    <t>2 mg x 50 szt.</t>
  </si>
  <si>
    <t>500 mg x 100 szt.</t>
  </si>
  <si>
    <t>200 mg x 30szt.</t>
  </si>
  <si>
    <t>400 mg x 30 szt.</t>
  </si>
  <si>
    <t>20 szt.</t>
  </si>
  <si>
    <t>4 mg x 30 szt.</t>
  </si>
  <si>
    <t>500 mg x 60 szt.</t>
  </si>
  <si>
    <t>1op. x 30 szt.</t>
  </si>
  <si>
    <t>15 mg x 56 szt.</t>
  </si>
  <si>
    <t>1 op. x 10 ml</t>
  </si>
  <si>
    <t>200 mg x 30 szt.</t>
  </si>
  <si>
    <t>1 op. x 100 szt.</t>
  </si>
  <si>
    <t>1 szt. x 30 g</t>
  </si>
  <si>
    <t>50 mg x 30 szt.</t>
  </si>
  <si>
    <t>24 mg x 30 szt.</t>
  </si>
  <si>
    <t>1 op. x 30 szt.</t>
  </si>
  <si>
    <t>0,5 mg + 0,25mg/ml</t>
  </si>
  <si>
    <t>1 op. x 56 szt.</t>
  </si>
  <si>
    <t>0,025 g x 30 szt.</t>
  </si>
  <si>
    <t>60 szt.</t>
  </si>
  <si>
    <t>8 mg x 28 szt.</t>
  </si>
  <si>
    <t>16 mg x 28 szt.</t>
  </si>
  <si>
    <t>10 mg x 90 szt.</t>
  </si>
  <si>
    <t>20 mg x 28 szt.</t>
  </si>
  <si>
    <t>2,5 mg x 28 szt.</t>
  </si>
  <si>
    <t>1 op. x 50 szt.</t>
  </si>
  <si>
    <t>1 op.x 30 szt.</t>
  </si>
  <si>
    <t>10 mg x 100 szt.</t>
  </si>
  <si>
    <t>10 mg/g</t>
  </si>
  <si>
    <t>15 mg x 50 szt.</t>
  </si>
  <si>
    <t>50 mg x 50 szt.</t>
  </si>
  <si>
    <t>500mg x 10 szt.</t>
  </si>
  <si>
    <t>0,5 mg x 30 szt.</t>
  </si>
  <si>
    <t>2 mg x 30 szt.</t>
  </si>
  <si>
    <t>5 mg x 28 szt.</t>
  </si>
  <si>
    <t>40 mg x 28 szt.</t>
  </si>
  <si>
    <t>0,1g x 30 szt.</t>
  </si>
  <si>
    <t>1 op.x5 amp.</t>
  </si>
  <si>
    <t>30 mg x 20 szt.</t>
  </si>
  <si>
    <t>75mg x 10 szt.</t>
  </si>
  <si>
    <t>300 mg x 30 szt.</t>
  </si>
  <si>
    <t>500 mg x 30 szt.</t>
  </si>
  <si>
    <t>30 mg x 30 szt.</t>
  </si>
  <si>
    <t>1 op. x 60 szt.</t>
  </si>
  <si>
    <t>1 op. x 28 szt.</t>
  </si>
  <si>
    <t>1 mg x 30 szt.</t>
  </si>
  <si>
    <t>500 mg x 30 sasz.</t>
  </si>
  <si>
    <t>250 mg x 30 sasz.</t>
  </si>
  <si>
    <t>szt. x 30</t>
  </si>
  <si>
    <t>op. x 28 szt.</t>
  </si>
  <si>
    <t>1 op.</t>
  </si>
  <si>
    <t>5 mg x 60 szt.</t>
  </si>
  <si>
    <t>250 mg x 20 szt.</t>
  </si>
  <si>
    <t>1op. x 100 szt.</t>
  </si>
  <si>
    <t>40 mg x 100 szt.</t>
  </si>
  <si>
    <t>0,3 x 50 szt.</t>
  </si>
  <si>
    <t>2 mg x 20 szt.</t>
  </si>
  <si>
    <t>300 mg x 20 szt.</t>
  </si>
  <si>
    <t>5 mg x 90 szt.</t>
  </si>
  <si>
    <t>250 mg x 60 szt.</t>
  </si>
  <si>
    <t>850 mg x 90 szt.</t>
  </si>
  <si>
    <t>1 op x 30 szt.</t>
  </si>
  <si>
    <t>1 mg x 40 szt.</t>
  </si>
  <si>
    <t>flakony x 10 ml</t>
  </si>
  <si>
    <t>0,02 g x 28 szt.</t>
  </si>
  <si>
    <t>25 mg x 30 szt.</t>
  </si>
  <si>
    <t>1,5 mg x 30 szt.</t>
  </si>
  <si>
    <t>10 mg x 28 szt.</t>
  </si>
  <si>
    <t>100 mg x 50 szt.</t>
  </si>
  <si>
    <t>25 mg x 50 szt.</t>
  </si>
  <si>
    <t>100 mg x 60 szt.</t>
  </si>
  <si>
    <t>200 mg x 60 szt.</t>
  </si>
  <si>
    <t>300 mg x 60 szt.</t>
  </si>
  <si>
    <t>215 mg x 30 szt.</t>
  </si>
  <si>
    <t>62,5 mg x 100 szt.</t>
  </si>
  <si>
    <t>125 mg x 100 szt.</t>
  </si>
  <si>
    <t>10 mg x 50 szt.</t>
  </si>
  <si>
    <t>16 mg x 30 szt.</t>
  </si>
  <si>
    <t>1 op. x 100g</t>
  </si>
  <si>
    <t>150 mg x 30 szt.</t>
  </si>
  <si>
    <t>ampułkostrzyk. x 10 szt.</t>
  </si>
  <si>
    <t>600 mg x 50 szt.</t>
  </si>
  <si>
    <t>300 mg x 50 szt.</t>
  </si>
  <si>
    <t>1 op. x 24 szt.</t>
  </si>
  <si>
    <t>0,1 g x 30 sasz.</t>
  </si>
  <si>
    <t>5 mg x 20 szt.</t>
  </si>
  <si>
    <t>0,4 g x 20 szt.</t>
  </si>
  <si>
    <t>250 ml</t>
  </si>
  <si>
    <t>10 mg x 112 szt.</t>
  </si>
  <si>
    <t>10 mg x 56 szt.</t>
  </si>
  <si>
    <t>0,4 mg x 30 szt.</t>
  </si>
  <si>
    <t>10 x 20cm</t>
  </si>
  <si>
    <t>10 mg x 20 szt.</t>
  </si>
  <si>
    <t>500 mg x 20 szt.</t>
  </si>
  <si>
    <t>op. 100 ml</t>
  </si>
  <si>
    <t>600 mg x 30 szt.</t>
  </si>
  <si>
    <t>100 mg x 30 szt.</t>
  </si>
  <si>
    <t>op. 15 g</t>
  </si>
  <si>
    <t>150 mg x 60 szt.</t>
  </si>
  <si>
    <t>75 mg x 70 szt.</t>
  </si>
  <si>
    <t>1 op. x 70 szt.</t>
  </si>
  <si>
    <t>500 mg x 6 szt.</t>
  </si>
  <si>
    <t>1 op.x 50  szt.</t>
  </si>
  <si>
    <t>50 mg x 60 szt.</t>
  </si>
  <si>
    <t>5 mg+10 mg x 30 szt.</t>
  </si>
  <si>
    <t>5 mg x 2ml</t>
  </si>
  <si>
    <t>1 mg x 60 szt.</t>
  </si>
  <si>
    <t>2 mg x 60 szt.</t>
  </si>
  <si>
    <t>3 mg x 60 szt.</t>
  </si>
  <si>
    <t>4 mg x 60 szt.</t>
  </si>
  <si>
    <t>1 op. x 90 szt.</t>
  </si>
  <si>
    <t>50 mg x 28 szt.</t>
  </si>
  <si>
    <t>1op. x 90 szt.</t>
  </si>
  <si>
    <t>500 mg x 90 szt.</t>
  </si>
  <si>
    <t>6 mg + 0,4 mg x 30 szt.</t>
  </si>
  <si>
    <t>25 mg x 20 szt.</t>
  </si>
  <si>
    <t>400 g</t>
  </si>
  <si>
    <t>100 mg x 24 szt.</t>
  </si>
  <si>
    <t>50 mg x 24 szt.</t>
  </si>
  <si>
    <t>10 mg+5 mg x 30 szt.</t>
  </si>
  <si>
    <t>750 mg x 30 szt.</t>
  </si>
  <si>
    <t>1op. x 50 szt.</t>
  </si>
  <si>
    <t>80 mg x 30 szt.</t>
  </si>
  <si>
    <t>28 szt.</t>
  </si>
  <si>
    <t>100 mg x 20 szt.</t>
  </si>
  <si>
    <t>2,5mg x 30 szt.</t>
  </si>
  <si>
    <t>150 mg x 50 szt.</t>
  </si>
  <si>
    <t>1op. x 60 szt.</t>
  </si>
  <si>
    <t>500 mg x 50 szt.</t>
  </si>
  <si>
    <t>1000 mg x 50 szt.</t>
  </si>
  <si>
    <t>op. 60 szt.</t>
  </si>
  <si>
    <t>500 mg x 14 szt.</t>
  </si>
  <si>
    <t>7,5 mg x 28 szt.</t>
  </si>
  <si>
    <t>15 mg x 42 szt.</t>
  </si>
  <si>
    <t>15 mg x 28 szt.</t>
  </si>
  <si>
    <t>Amitriptylinum VP 10 mg</t>
  </si>
  <si>
    <t>10 mg x 60 szt.</t>
  </si>
  <si>
    <t>200 g</t>
  </si>
  <si>
    <t>35 g</t>
  </si>
  <si>
    <t>10 cm x 10 cm</t>
  </si>
  <si>
    <t>75 g</t>
  </si>
  <si>
    <t>500 mg x 24 szt.</t>
  </si>
  <si>
    <t>2 mg x 10 szt.</t>
  </si>
  <si>
    <t>Aqua pro iniekcjone amp. 5 ml.</t>
  </si>
  <si>
    <t xml:space="preserve">Aripilek 15mg </t>
  </si>
  <si>
    <t xml:space="preserve">Deprexolet 30mg </t>
  </si>
  <si>
    <t xml:space="preserve">Nimesil </t>
  </si>
  <si>
    <t xml:space="preserve">Nolicin </t>
  </si>
  <si>
    <t>1 g x 16 szt.</t>
  </si>
  <si>
    <t>300 mg x 100 szt.</t>
  </si>
  <si>
    <t>500 mg x 3 szt.</t>
  </si>
  <si>
    <t>500 mg x 10 szt.</t>
  </si>
  <si>
    <t>300 mg x 16 szt.</t>
  </si>
  <si>
    <t>267 mg x 30 szt.</t>
  </si>
  <si>
    <t>Metformax SR 500</t>
  </si>
  <si>
    <t>Ranlosin 0,4mg</t>
  </si>
  <si>
    <t>20 mg x 14 szt.</t>
  </si>
  <si>
    <t>Omnic 0,4mg</t>
  </si>
  <si>
    <t>Toramide tabl. 5mg</t>
  </si>
  <si>
    <t>5mg x 30 szt.</t>
  </si>
  <si>
    <t xml:space="preserve">  </t>
  </si>
  <si>
    <t xml:space="preserve">   </t>
  </si>
  <si>
    <t>Insulin NovoMix 30 Penfill, zawiesina do wstrzykiwań, 100 j/ml</t>
  </si>
  <si>
    <t>5 wkł.po 3 ml</t>
  </si>
  <si>
    <t>Insulina Toujeo, roztwór do wstrzykiwań we wstrzykiwaczu, 300 j/ml</t>
  </si>
  <si>
    <t>Amoksiklav 875 mg + 125 mg</t>
  </si>
  <si>
    <t>875 mg + 125 mg x 14 szt.</t>
  </si>
  <si>
    <t>Clonazepamum  2mg</t>
  </si>
  <si>
    <t>Clonazepamum  0,5mg</t>
  </si>
  <si>
    <t>1000 mg x 60 szt.</t>
  </si>
  <si>
    <t>Lamitrin 100mg</t>
  </si>
  <si>
    <t xml:space="preserve">Lioton 1000 żel </t>
  </si>
  <si>
    <t>tuba 100 g</t>
  </si>
  <si>
    <t>200 szt.</t>
  </si>
  <si>
    <t>Lancety Optilets 1 op. - 200 szt.</t>
  </si>
  <si>
    <t>Belogent maść</t>
  </si>
  <si>
    <t>Chlorprothixen  Zentiva 15mg</t>
  </si>
  <si>
    <t>Chlorprothixen  Hasco 50mg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</si>
</sst>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Border="0"/>
  </cellStyleXfs>
  <cellXfs count="88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8" fillId="0" borderId="2" xfId="0" applyNumberFormat="1" applyFont="1" applyBorder="1"/>
    <xf numFmtId="4" fontId="7" fillId="0" borderId="2" xfId="0" applyNumberFormat="1" applyFont="1" applyBorder="1"/>
    <xf numFmtId="0" fontId="7" fillId="3" borderId="2" xfId="0" applyFont="1" applyFill="1" applyBorder="1" applyAlignment="1">
      <alignment horizontal="right" wrapText="1"/>
    </xf>
    <xf numFmtId="4" fontId="7" fillId="3" borderId="2" xfId="0" applyNumberFormat="1" applyFont="1" applyFill="1" applyBorder="1"/>
    <xf numFmtId="0" fontId="7" fillId="4" borderId="2" xfId="0" applyFont="1" applyFill="1" applyBorder="1" applyAlignment="1">
      <alignment horizontal="right" wrapText="1"/>
    </xf>
    <xf numFmtId="4" fontId="9" fillId="4" borderId="2" xfId="0" applyNumberFormat="1" applyFont="1" applyFill="1" applyBorder="1"/>
    <xf numFmtId="0" fontId="9" fillId="3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right" wrapText="1"/>
    </xf>
    <xf numFmtId="4" fontId="7" fillId="4" borderId="2" xfId="0" applyNumberFormat="1" applyFont="1" applyFill="1" applyBorder="1" applyAlignment="1">
      <alignment horizontal="right" wrapText="1"/>
    </xf>
    <xf numFmtId="4" fontId="7" fillId="4" borderId="2" xfId="0" applyNumberFormat="1" applyFont="1" applyFill="1" applyBorder="1"/>
    <xf numFmtId="0" fontId="13" fillId="0" borderId="0" xfId="0" applyFont="1"/>
    <xf numFmtId="0" fontId="11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4" fontId="11" fillId="2" borderId="2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/>
    </xf>
    <xf numFmtId="4" fontId="15" fillId="0" borderId="8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wrapText="1"/>
    </xf>
    <xf numFmtId="4" fontId="7" fillId="3" borderId="1" xfId="0" applyNumberFormat="1" applyFont="1" applyFill="1" applyBorder="1"/>
    <xf numFmtId="4" fontId="9" fillId="2" borderId="2" xfId="0" applyNumberFormat="1" applyFont="1" applyFill="1" applyBorder="1"/>
    <xf numFmtId="3" fontId="12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4" fontId="7" fillId="3" borderId="12" xfId="0" applyNumberFormat="1" applyFont="1" applyFill="1" applyBorder="1"/>
    <xf numFmtId="4" fontId="1" fillId="3" borderId="12" xfId="0" applyNumberFormat="1" applyFont="1" applyFill="1" applyBorder="1"/>
    <xf numFmtId="0" fontId="8" fillId="0" borderId="0" xfId="0" applyFont="1"/>
    <xf numFmtId="0" fontId="19" fillId="3" borderId="2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" fontId="9" fillId="4" borderId="1" xfId="0" applyNumberFormat="1" applyFont="1" applyFill="1" applyBorder="1"/>
    <xf numFmtId="0" fontId="21" fillId="0" borderId="2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textRotation="90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3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wrapText="1"/>
    </xf>
  </cellXfs>
  <cellStyles count="2">
    <cellStyle name="Normalny" xfId="0" builtinId="0"/>
    <cellStyle name="Normalny 2" xfId="1" xr:uid="{BD76698F-A9B0-4718-9FD4-ECF90A4FC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00CC-97F8-4FA3-B617-CD74BD867DCA}">
  <sheetPr>
    <pageSetUpPr fitToPage="1"/>
  </sheetPr>
  <dimension ref="A1:T333"/>
  <sheetViews>
    <sheetView tabSelected="1" workbookViewId="0">
      <selection activeCell="X19" sqref="X19"/>
    </sheetView>
  </sheetViews>
  <sheetFormatPr defaultRowHeight="15" x14ac:dyDescent="0.25"/>
  <cols>
    <col min="1" max="1" width="3.85546875" customWidth="1"/>
    <col min="2" max="2" width="23.42578125" customWidth="1"/>
    <col min="3" max="3" width="12.7109375" customWidth="1"/>
    <col min="4" max="4" width="6.28515625" customWidth="1"/>
    <col min="5" max="5" width="10.85546875" customWidth="1"/>
    <col min="6" max="6" width="9.85546875" customWidth="1"/>
    <col min="7" max="7" width="10.7109375" customWidth="1"/>
    <col min="8" max="8" width="10.42578125" customWidth="1"/>
    <col min="9" max="9" width="12.140625" customWidth="1"/>
  </cols>
  <sheetData>
    <row r="1" spans="1:9" ht="15.75" x14ac:dyDescent="0.25">
      <c r="A1" s="18" t="s">
        <v>264</v>
      </c>
      <c r="H1" s="18" t="s">
        <v>49</v>
      </c>
    </row>
    <row r="2" spans="1:9" ht="15.75" x14ac:dyDescent="0.25">
      <c r="A2" s="18" t="s">
        <v>48</v>
      </c>
    </row>
    <row r="3" spans="1:9" ht="38.25" customHeight="1" x14ac:dyDescent="0.25">
      <c r="B3" s="56" t="s">
        <v>265</v>
      </c>
      <c r="C3" s="56"/>
      <c r="D3" s="56"/>
      <c r="E3" s="56"/>
      <c r="F3" s="56"/>
      <c r="G3" s="56"/>
      <c r="H3" s="56"/>
      <c r="I3" s="56"/>
    </row>
    <row r="4" spans="1:9" x14ac:dyDescent="0.25">
      <c r="A4" s="60" t="s">
        <v>0</v>
      </c>
      <c r="B4" s="61" t="s">
        <v>1</v>
      </c>
      <c r="C4" s="62" t="s">
        <v>50</v>
      </c>
      <c r="D4" s="63" t="s">
        <v>51</v>
      </c>
      <c r="E4" s="64" t="s">
        <v>52</v>
      </c>
      <c r="F4" s="65"/>
      <c r="G4" s="64" t="s">
        <v>53</v>
      </c>
      <c r="H4" s="65"/>
      <c r="I4" s="66" t="s">
        <v>266</v>
      </c>
    </row>
    <row r="5" spans="1:9" x14ac:dyDescent="0.25">
      <c r="A5" s="60"/>
      <c r="B5" s="61"/>
      <c r="C5" s="62"/>
      <c r="D5" s="63"/>
      <c r="E5" s="67" t="s">
        <v>54</v>
      </c>
      <c r="F5" s="68" t="s">
        <v>55</v>
      </c>
      <c r="G5" s="66" t="s">
        <v>267</v>
      </c>
      <c r="H5" s="66" t="s">
        <v>268</v>
      </c>
      <c r="I5" s="66"/>
    </row>
    <row r="6" spans="1:9" x14ac:dyDescent="0.25">
      <c r="A6" s="60"/>
      <c r="B6" s="61"/>
      <c r="C6" s="62"/>
      <c r="D6" s="63"/>
      <c r="E6" s="67"/>
      <c r="F6" s="68"/>
      <c r="G6" s="69"/>
      <c r="H6" s="69"/>
      <c r="I6" s="66"/>
    </row>
    <row r="7" spans="1:9" x14ac:dyDescent="0.25">
      <c r="A7" s="60"/>
      <c r="B7" s="61"/>
      <c r="C7" s="62"/>
      <c r="D7" s="63"/>
      <c r="E7" s="67"/>
      <c r="F7" s="68"/>
      <c r="G7" s="69"/>
      <c r="H7" s="69"/>
      <c r="I7" s="66"/>
    </row>
    <row r="8" spans="1:9" x14ac:dyDescent="0.25">
      <c r="A8" s="1">
        <v>1</v>
      </c>
      <c r="B8" s="2">
        <v>2</v>
      </c>
      <c r="C8" s="1">
        <v>3</v>
      </c>
      <c r="D8" s="2">
        <v>4</v>
      </c>
      <c r="E8" s="2">
        <v>5</v>
      </c>
      <c r="F8" s="1">
        <v>6</v>
      </c>
      <c r="G8" s="1">
        <v>7</v>
      </c>
      <c r="H8" s="1">
        <v>8</v>
      </c>
      <c r="I8" s="1">
        <v>9</v>
      </c>
    </row>
    <row r="9" spans="1:9" x14ac:dyDescent="0.25">
      <c r="A9" s="3"/>
      <c r="B9" s="4"/>
      <c r="C9" s="5"/>
      <c r="D9" s="6"/>
      <c r="E9" s="7"/>
      <c r="F9" s="7"/>
      <c r="G9" s="8"/>
      <c r="H9" s="8"/>
      <c r="I9" s="8"/>
    </row>
    <row r="10" spans="1:9" ht="26.25" x14ac:dyDescent="0.25">
      <c r="A10" s="31">
        <f>A9+1</f>
        <v>1</v>
      </c>
      <c r="B10" s="32" t="s">
        <v>78</v>
      </c>
      <c r="C10" s="13" t="s">
        <v>548</v>
      </c>
      <c r="D10" s="42">
        <v>120</v>
      </c>
      <c r="E10" s="12"/>
      <c r="F10" s="12"/>
      <c r="G10" s="10">
        <f>D10*E10</f>
        <v>0</v>
      </c>
      <c r="H10" s="10">
        <f>D10*F10</f>
        <v>0</v>
      </c>
      <c r="I10" s="10">
        <f>G10+H10</f>
        <v>0</v>
      </c>
    </row>
    <row r="11" spans="1:9" ht="30" customHeight="1" x14ac:dyDescent="0.25">
      <c r="A11" s="31">
        <f t="shared" ref="A11:A75" si="0">A10+1</f>
        <v>2</v>
      </c>
      <c r="B11" s="32" t="s">
        <v>73</v>
      </c>
      <c r="C11" s="13" t="s">
        <v>400</v>
      </c>
      <c r="D11" s="42">
        <v>180</v>
      </c>
      <c r="E11" s="12"/>
      <c r="F11" s="12"/>
      <c r="G11" s="10">
        <f t="shared" ref="G11:G77" si="1">D11*E11</f>
        <v>0</v>
      </c>
      <c r="H11" s="10">
        <f t="shared" ref="H11:H77" si="2">D11*F11</f>
        <v>0</v>
      </c>
      <c r="I11" s="10">
        <f t="shared" ref="I11:I77" si="3">G11+H11</f>
        <v>0</v>
      </c>
    </row>
    <row r="12" spans="1:9" x14ac:dyDescent="0.25">
      <c r="A12" s="31">
        <f t="shared" si="0"/>
        <v>3</v>
      </c>
      <c r="B12" s="14" t="s">
        <v>56</v>
      </c>
      <c r="C12" s="9" t="s">
        <v>385</v>
      </c>
      <c r="D12" s="43">
        <v>54</v>
      </c>
      <c r="E12" s="12"/>
      <c r="F12" s="12"/>
      <c r="G12" s="10">
        <f t="shared" si="1"/>
        <v>0</v>
      </c>
      <c r="H12" s="10">
        <f t="shared" si="2"/>
        <v>0</v>
      </c>
      <c r="I12" s="10">
        <f t="shared" si="3"/>
        <v>0</v>
      </c>
    </row>
    <row r="13" spans="1:9" x14ac:dyDescent="0.25">
      <c r="A13" s="31">
        <f t="shared" si="0"/>
        <v>4</v>
      </c>
      <c r="B13" s="14" t="s">
        <v>58</v>
      </c>
      <c r="C13" s="9" t="s">
        <v>387</v>
      </c>
      <c r="D13" s="43">
        <v>36</v>
      </c>
      <c r="E13" s="12"/>
      <c r="F13" s="12"/>
      <c r="G13" s="10">
        <f t="shared" si="1"/>
        <v>0</v>
      </c>
      <c r="H13" s="10">
        <f t="shared" si="2"/>
        <v>0</v>
      </c>
      <c r="I13" s="10">
        <f t="shared" si="3"/>
        <v>0</v>
      </c>
    </row>
    <row r="14" spans="1:9" ht="20.25" customHeight="1" x14ac:dyDescent="0.25">
      <c r="A14" s="31">
        <f t="shared" si="0"/>
        <v>5</v>
      </c>
      <c r="B14" s="14" t="s">
        <v>57</v>
      </c>
      <c r="C14" s="9" t="s">
        <v>386</v>
      </c>
      <c r="D14" s="43">
        <v>48</v>
      </c>
      <c r="E14" s="12"/>
      <c r="F14" s="12"/>
      <c r="G14" s="10">
        <f t="shared" si="1"/>
        <v>0</v>
      </c>
      <c r="H14" s="10">
        <f t="shared" si="2"/>
        <v>0</v>
      </c>
      <c r="I14" s="10">
        <f t="shared" si="3"/>
        <v>0</v>
      </c>
    </row>
    <row r="15" spans="1:9" x14ac:dyDescent="0.25">
      <c r="A15" s="31">
        <f t="shared" si="0"/>
        <v>6</v>
      </c>
      <c r="B15" s="32" t="s">
        <v>270</v>
      </c>
      <c r="C15" s="13" t="s">
        <v>410</v>
      </c>
      <c r="D15" s="42">
        <v>4</v>
      </c>
      <c r="E15" s="12"/>
      <c r="F15" s="12"/>
      <c r="G15" s="10">
        <f t="shared" si="1"/>
        <v>0</v>
      </c>
      <c r="H15" s="10">
        <f t="shared" si="2"/>
        <v>0</v>
      </c>
      <c r="I15" s="10">
        <f t="shared" si="3"/>
        <v>0</v>
      </c>
    </row>
    <row r="16" spans="1:9" ht="19.899999999999999" customHeight="1" x14ac:dyDescent="0.25">
      <c r="A16" s="31">
        <f t="shared" si="0"/>
        <v>7</v>
      </c>
      <c r="B16" s="14" t="s">
        <v>312</v>
      </c>
      <c r="C16" s="9" t="s">
        <v>388</v>
      </c>
      <c r="D16" s="43">
        <v>30</v>
      </c>
      <c r="E16" s="12"/>
      <c r="F16" s="12"/>
      <c r="G16" s="10">
        <f t="shared" si="1"/>
        <v>0</v>
      </c>
      <c r="H16" s="10">
        <f t="shared" si="2"/>
        <v>0</v>
      </c>
      <c r="I16" s="10">
        <f t="shared" si="3"/>
        <v>0</v>
      </c>
    </row>
    <row r="17" spans="1:9" ht="21.6" customHeight="1" x14ac:dyDescent="0.25">
      <c r="A17" s="31">
        <f t="shared" si="0"/>
        <v>8</v>
      </c>
      <c r="B17" s="32" t="s">
        <v>76</v>
      </c>
      <c r="C17" s="9" t="s">
        <v>403</v>
      </c>
      <c r="D17" s="42">
        <v>20</v>
      </c>
      <c r="E17" s="12"/>
      <c r="F17" s="12"/>
      <c r="G17" s="10">
        <f>D17*E17</f>
        <v>0</v>
      </c>
      <c r="H17" s="10">
        <f>D17*F17</f>
        <v>0</v>
      </c>
      <c r="I17" s="10">
        <f>G17+H17</f>
        <v>0</v>
      </c>
    </row>
    <row r="18" spans="1:9" ht="21" customHeight="1" x14ac:dyDescent="0.25">
      <c r="A18" s="31">
        <f t="shared" si="0"/>
        <v>9</v>
      </c>
      <c r="B18" s="32" t="s">
        <v>72</v>
      </c>
      <c r="C18" s="13" t="s">
        <v>399</v>
      </c>
      <c r="D18" s="42">
        <v>100</v>
      </c>
      <c r="E18" s="12"/>
      <c r="F18" s="12"/>
      <c r="G18" s="10">
        <f t="shared" si="1"/>
        <v>0</v>
      </c>
      <c r="H18" s="10">
        <f t="shared" si="2"/>
        <v>0</v>
      </c>
      <c r="I18" s="10">
        <f t="shared" si="3"/>
        <v>0</v>
      </c>
    </row>
    <row r="19" spans="1:9" ht="22.5" customHeight="1" x14ac:dyDescent="0.25">
      <c r="A19" s="31">
        <f t="shared" si="0"/>
        <v>10</v>
      </c>
      <c r="B19" s="14" t="s">
        <v>369</v>
      </c>
      <c r="C19" s="9" t="s">
        <v>404</v>
      </c>
      <c r="D19" s="42">
        <v>24</v>
      </c>
      <c r="E19" s="12"/>
      <c r="F19" s="12"/>
      <c r="G19" s="10">
        <f t="shared" si="1"/>
        <v>0</v>
      </c>
      <c r="H19" s="10">
        <f t="shared" si="2"/>
        <v>0</v>
      </c>
      <c r="I19" s="10">
        <f t="shared" si="3"/>
        <v>0</v>
      </c>
    </row>
    <row r="20" spans="1:9" ht="22.5" customHeight="1" x14ac:dyDescent="0.25">
      <c r="A20" s="31">
        <f t="shared" si="0"/>
        <v>11</v>
      </c>
      <c r="B20" s="32" t="s">
        <v>80</v>
      </c>
      <c r="C20" s="9" t="s">
        <v>269</v>
      </c>
      <c r="D20" s="42">
        <v>10</v>
      </c>
      <c r="E20" s="12"/>
      <c r="F20" s="12"/>
      <c r="G20" s="10">
        <f t="shared" si="1"/>
        <v>0</v>
      </c>
      <c r="H20" s="10">
        <f t="shared" si="2"/>
        <v>0</v>
      </c>
      <c r="I20" s="10">
        <f t="shared" si="3"/>
        <v>0</v>
      </c>
    </row>
    <row r="21" spans="1:9" x14ac:dyDescent="0.25">
      <c r="A21" s="31">
        <f t="shared" si="0"/>
        <v>12</v>
      </c>
      <c r="B21" s="14" t="s">
        <v>59</v>
      </c>
      <c r="C21" s="9" t="s">
        <v>390</v>
      </c>
      <c r="D21" s="43">
        <v>10</v>
      </c>
      <c r="E21" s="12"/>
      <c r="F21" s="12"/>
      <c r="G21" s="10">
        <f t="shared" si="1"/>
        <v>0</v>
      </c>
      <c r="H21" s="10">
        <f t="shared" si="2"/>
        <v>0</v>
      </c>
      <c r="I21" s="10">
        <f t="shared" si="3"/>
        <v>0</v>
      </c>
    </row>
    <row r="22" spans="1:9" x14ac:dyDescent="0.25">
      <c r="A22" s="31">
        <f t="shared" si="0"/>
        <v>13</v>
      </c>
      <c r="B22" s="32" t="s">
        <v>75</v>
      </c>
      <c r="C22" s="13" t="s">
        <v>401</v>
      </c>
      <c r="D22" s="42">
        <v>24</v>
      </c>
      <c r="E22" s="12"/>
      <c r="F22" s="12"/>
      <c r="G22" s="10">
        <f t="shared" si="1"/>
        <v>0</v>
      </c>
      <c r="H22" s="10">
        <f t="shared" si="2"/>
        <v>0</v>
      </c>
      <c r="I22" s="10">
        <f t="shared" si="3"/>
        <v>0</v>
      </c>
    </row>
    <row r="23" spans="1:9" ht="30" customHeight="1" x14ac:dyDescent="0.25">
      <c r="A23" s="31">
        <f t="shared" si="0"/>
        <v>14</v>
      </c>
      <c r="B23" s="32" t="s">
        <v>74</v>
      </c>
      <c r="C23" s="13" t="s">
        <v>402</v>
      </c>
      <c r="D23" s="42">
        <v>100</v>
      </c>
      <c r="E23" s="12"/>
      <c r="F23" s="12"/>
      <c r="G23" s="10">
        <f t="shared" si="1"/>
        <v>0</v>
      </c>
      <c r="H23" s="10">
        <f t="shared" si="2"/>
        <v>0</v>
      </c>
      <c r="I23" s="10">
        <f t="shared" si="3"/>
        <v>0</v>
      </c>
    </row>
    <row r="24" spans="1:9" ht="31.5" customHeight="1" x14ac:dyDescent="0.25">
      <c r="A24" s="31">
        <f t="shared" si="0"/>
        <v>15</v>
      </c>
      <c r="B24" s="32" t="s">
        <v>534</v>
      </c>
      <c r="C24" s="13" t="s">
        <v>535</v>
      </c>
      <c r="D24" s="42">
        <v>18</v>
      </c>
      <c r="E24" s="12"/>
      <c r="F24" s="12"/>
      <c r="G24" s="10">
        <f t="shared" si="1"/>
        <v>0</v>
      </c>
      <c r="H24" s="10">
        <f t="shared" si="2"/>
        <v>0</v>
      </c>
      <c r="I24" s="10">
        <f t="shared" si="3"/>
        <v>0</v>
      </c>
    </row>
    <row r="25" spans="1:9" ht="27.75" customHeight="1" x14ac:dyDescent="0.25">
      <c r="A25" s="31">
        <f t="shared" si="0"/>
        <v>16</v>
      </c>
      <c r="B25" s="14" t="s">
        <v>331</v>
      </c>
      <c r="C25" s="9" t="s">
        <v>389</v>
      </c>
      <c r="D25" s="43">
        <v>24</v>
      </c>
      <c r="E25" s="12"/>
      <c r="F25" s="12"/>
      <c r="G25" s="10">
        <f t="shared" si="1"/>
        <v>0</v>
      </c>
      <c r="H25" s="10">
        <f t="shared" si="2"/>
        <v>0</v>
      </c>
      <c r="I25" s="10">
        <f t="shared" si="3"/>
        <v>0</v>
      </c>
    </row>
    <row r="26" spans="1:9" ht="26.25" x14ac:dyDescent="0.25">
      <c r="A26" s="31">
        <f t="shared" si="0"/>
        <v>17</v>
      </c>
      <c r="B26" s="14" t="s">
        <v>306</v>
      </c>
      <c r="C26" s="9" t="s">
        <v>391</v>
      </c>
      <c r="D26" s="43">
        <v>12</v>
      </c>
      <c r="E26" s="12"/>
      <c r="F26" s="12"/>
      <c r="G26" s="10">
        <f t="shared" si="1"/>
        <v>0</v>
      </c>
      <c r="H26" s="10">
        <f t="shared" si="2"/>
        <v>0</v>
      </c>
      <c r="I26" s="10">
        <f t="shared" si="3"/>
        <v>0</v>
      </c>
    </row>
    <row r="27" spans="1:9" x14ac:dyDescent="0.25">
      <c r="A27" s="31">
        <f t="shared" si="0"/>
        <v>18</v>
      </c>
      <c r="B27" s="14" t="s">
        <v>60</v>
      </c>
      <c r="C27" s="9" t="s">
        <v>386</v>
      </c>
      <c r="D27" s="43">
        <v>72</v>
      </c>
      <c r="E27" s="12"/>
      <c r="F27" s="12"/>
      <c r="G27" s="10">
        <f t="shared" si="1"/>
        <v>0</v>
      </c>
      <c r="H27" s="10">
        <f t="shared" si="2"/>
        <v>0</v>
      </c>
      <c r="I27" s="10">
        <f t="shared" si="3"/>
        <v>0</v>
      </c>
    </row>
    <row r="28" spans="1:9" x14ac:dyDescent="0.25">
      <c r="A28" s="31">
        <f t="shared" si="0"/>
        <v>19</v>
      </c>
      <c r="B28" s="14" t="s">
        <v>62</v>
      </c>
      <c r="C28" s="9" t="s">
        <v>390</v>
      </c>
      <c r="D28" s="43">
        <v>24</v>
      </c>
      <c r="E28" s="12"/>
      <c r="F28" s="12"/>
      <c r="G28" s="10">
        <f>D28*E28</f>
        <v>0</v>
      </c>
      <c r="H28" s="10">
        <f>D28*F28</f>
        <v>0</v>
      </c>
      <c r="I28" s="10">
        <f>G28+H28</f>
        <v>0</v>
      </c>
    </row>
    <row r="29" spans="1:9" ht="20.25" customHeight="1" x14ac:dyDescent="0.25">
      <c r="A29" s="31">
        <f t="shared" si="0"/>
        <v>20</v>
      </c>
      <c r="B29" s="14" t="s">
        <v>61</v>
      </c>
      <c r="C29" s="9" t="s">
        <v>386</v>
      </c>
      <c r="D29" s="43">
        <v>36</v>
      </c>
      <c r="E29" s="12"/>
      <c r="F29" s="12"/>
      <c r="G29" s="10">
        <f t="shared" si="1"/>
        <v>0</v>
      </c>
      <c r="H29" s="10">
        <f t="shared" si="2"/>
        <v>0</v>
      </c>
      <c r="I29" s="10">
        <f t="shared" si="3"/>
        <v>0</v>
      </c>
    </row>
    <row r="30" spans="1:9" ht="18.75" customHeight="1" x14ac:dyDescent="0.25">
      <c r="A30" s="31">
        <f t="shared" si="0"/>
        <v>21</v>
      </c>
      <c r="B30" s="14" t="s">
        <v>63</v>
      </c>
      <c r="C30" s="9" t="s">
        <v>547</v>
      </c>
      <c r="D30" s="43">
        <v>5</v>
      </c>
      <c r="E30" s="12"/>
      <c r="F30" s="12"/>
      <c r="G30" s="10">
        <f t="shared" si="1"/>
        <v>0</v>
      </c>
      <c r="H30" s="10">
        <f t="shared" si="2"/>
        <v>0</v>
      </c>
      <c r="I30" s="10">
        <f t="shared" si="3"/>
        <v>0</v>
      </c>
    </row>
    <row r="31" spans="1:9" ht="26.25" x14ac:dyDescent="0.25">
      <c r="A31" s="31">
        <f t="shared" si="0"/>
        <v>22</v>
      </c>
      <c r="B31" s="14" t="s">
        <v>564</v>
      </c>
      <c r="C31" s="9" t="s">
        <v>565</v>
      </c>
      <c r="D31" s="43">
        <v>10</v>
      </c>
      <c r="E31" s="12"/>
      <c r="F31" s="12"/>
      <c r="G31" s="10">
        <f t="shared" si="1"/>
        <v>0</v>
      </c>
      <c r="H31" s="10">
        <f t="shared" si="2"/>
        <v>0</v>
      </c>
      <c r="I31" s="10">
        <f t="shared" si="3"/>
        <v>0</v>
      </c>
    </row>
    <row r="32" spans="1:9" x14ac:dyDescent="0.25">
      <c r="A32" s="31">
        <f t="shared" si="0"/>
        <v>23</v>
      </c>
      <c r="B32" s="14" t="s">
        <v>71</v>
      </c>
      <c r="C32" s="9" t="s">
        <v>398</v>
      </c>
      <c r="D32" s="42">
        <v>12</v>
      </c>
      <c r="E32" s="12"/>
      <c r="F32" s="12"/>
      <c r="G32" s="10">
        <f t="shared" si="1"/>
        <v>0</v>
      </c>
      <c r="H32" s="10">
        <f t="shared" si="2"/>
        <v>0</v>
      </c>
      <c r="I32" s="10">
        <f t="shared" si="3"/>
        <v>0</v>
      </c>
    </row>
    <row r="33" spans="1:9" x14ac:dyDescent="0.25">
      <c r="A33" s="31">
        <f t="shared" si="0"/>
        <v>24</v>
      </c>
      <c r="B33" s="14" t="s">
        <v>83</v>
      </c>
      <c r="C33" s="9" t="s">
        <v>458</v>
      </c>
      <c r="D33" s="42">
        <v>2</v>
      </c>
      <c r="E33" s="12"/>
      <c r="F33" s="12"/>
      <c r="G33" s="10">
        <f t="shared" si="1"/>
        <v>0</v>
      </c>
      <c r="H33" s="10">
        <f t="shared" si="2"/>
        <v>0</v>
      </c>
      <c r="I33" s="10">
        <f t="shared" si="3"/>
        <v>0</v>
      </c>
    </row>
    <row r="34" spans="1:9" x14ac:dyDescent="0.25">
      <c r="A34" s="31">
        <f t="shared" si="0"/>
        <v>25</v>
      </c>
      <c r="B34" s="14" t="s">
        <v>84</v>
      </c>
      <c r="C34" s="9" t="s">
        <v>409</v>
      </c>
      <c r="D34" s="42">
        <v>24</v>
      </c>
      <c r="E34" s="12"/>
      <c r="F34" s="12"/>
      <c r="G34" s="10">
        <f>D34*E34</f>
        <v>0</v>
      </c>
      <c r="H34" s="10">
        <f>D34*F34</f>
        <v>0</v>
      </c>
      <c r="I34" s="10">
        <f>G34+H34</f>
        <v>0</v>
      </c>
    </row>
    <row r="35" spans="1:9" ht="26.25" x14ac:dyDescent="0.25">
      <c r="A35" s="31">
        <f t="shared" si="0"/>
        <v>26</v>
      </c>
      <c r="B35" s="14" t="s">
        <v>542</v>
      </c>
      <c r="C35" s="9" t="s">
        <v>289</v>
      </c>
      <c r="D35" s="43">
        <v>10</v>
      </c>
      <c r="E35" s="12"/>
      <c r="F35" s="12"/>
      <c r="G35" s="10">
        <f t="shared" si="1"/>
        <v>0</v>
      </c>
      <c r="H35" s="10">
        <f t="shared" si="2"/>
        <v>0</v>
      </c>
      <c r="I35" s="10">
        <f t="shared" si="3"/>
        <v>0</v>
      </c>
    </row>
    <row r="36" spans="1:9" ht="24.75" customHeight="1" x14ac:dyDescent="0.25">
      <c r="A36" s="31">
        <f t="shared" si="0"/>
        <v>27</v>
      </c>
      <c r="B36" s="14" t="s">
        <v>64</v>
      </c>
      <c r="C36" s="11" t="s">
        <v>65</v>
      </c>
      <c r="D36" s="43">
        <v>10</v>
      </c>
      <c r="E36" s="12"/>
      <c r="F36" s="12"/>
      <c r="G36" s="10">
        <f t="shared" si="1"/>
        <v>0</v>
      </c>
      <c r="H36" s="10">
        <f t="shared" si="2"/>
        <v>0</v>
      </c>
      <c r="I36" s="10">
        <f t="shared" si="3"/>
        <v>0</v>
      </c>
    </row>
    <row r="37" spans="1:9" ht="27.75" customHeight="1" x14ac:dyDescent="0.25">
      <c r="A37" s="31">
        <f t="shared" si="0"/>
        <v>28</v>
      </c>
      <c r="B37" s="32" t="s">
        <v>543</v>
      </c>
      <c r="C37" s="13" t="s">
        <v>407</v>
      </c>
      <c r="D37" s="42">
        <v>70</v>
      </c>
      <c r="E37" s="12"/>
      <c r="F37" s="12"/>
      <c r="G37" s="10">
        <f t="shared" si="1"/>
        <v>0</v>
      </c>
      <c r="H37" s="10">
        <f t="shared" si="2"/>
        <v>0</v>
      </c>
      <c r="I37" s="10">
        <f t="shared" si="3"/>
        <v>0</v>
      </c>
    </row>
    <row r="38" spans="1:9" x14ac:dyDescent="0.25">
      <c r="A38" s="31">
        <f t="shared" si="0"/>
        <v>29</v>
      </c>
      <c r="B38" s="14" t="s">
        <v>309</v>
      </c>
      <c r="C38" s="9" t="s">
        <v>394</v>
      </c>
      <c r="D38" s="43">
        <v>10</v>
      </c>
      <c r="E38" s="12"/>
      <c r="F38" s="12"/>
      <c r="G38" s="10">
        <f t="shared" si="1"/>
        <v>0</v>
      </c>
      <c r="H38" s="10">
        <f t="shared" si="2"/>
        <v>0</v>
      </c>
      <c r="I38" s="10">
        <f t="shared" si="3"/>
        <v>0</v>
      </c>
    </row>
    <row r="39" spans="1:9" x14ac:dyDescent="0.25">
      <c r="A39" s="31">
        <f t="shared" si="0"/>
        <v>30</v>
      </c>
      <c r="B39" s="14" t="s">
        <v>66</v>
      </c>
      <c r="C39" s="9" t="s">
        <v>393</v>
      </c>
      <c r="D39" s="43">
        <v>6</v>
      </c>
      <c r="E39" s="12"/>
      <c r="F39" s="12"/>
      <c r="G39" s="10">
        <f t="shared" si="1"/>
        <v>0</v>
      </c>
      <c r="H39" s="10">
        <f t="shared" si="2"/>
        <v>0</v>
      </c>
      <c r="I39" s="10">
        <f t="shared" si="3"/>
        <v>0</v>
      </c>
    </row>
    <row r="40" spans="1:9" x14ac:dyDescent="0.25">
      <c r="A40" s="31">
        <f t="shared" si="0"/>
        <v>31</v>
      </c>
      <c r="B40" s="14" t="s">
        <v>67</v>
      </c>
      <c r="C40" s="9" t="s">
        <v>384</v>
      </c>
      <c r="D40" s="43">
        <v>6</v>
      </c>
      <c r="E40" s="12"/>
      <c r="F40" s="12"/>
      <c r="G40" s="10">
        <f t="shared" si="1"/>
        <v>0</v>
      </c>
      <c r="H40" s="10">
        <f t="shared" si="2"/>
        <v>0</v>
      </c>
      <c r="I40" s="10">
        <f t="shared" si="3"/>
        <v>0</v>
      </c>
    </row>
    <row r="41" spans="1:9" x14ac:dyDescent="0.25">
      <c r="A41" s="31">
        <f t="shared" si="0"/>
        <v>32</v>
      </c>
      <c r="B41" s="14" t="s">
        <v>69</v>
      </c>
      <c r="C41" s="9" t="s">
        <v>397</v>
      </c>
      <c r="D41" s="43">
        <v>12</v>
      </c>
      <c r="E41" s="12"/>
      <c r="F41" s="12"/>
      <c r="G41" s="10">
        <f t="shared" si="1"/>
        <v>0</v>
      </c>
      <c r="H41" s="10">
        <f t="shared" si="2"/>
        <v>0</v>
      </c>
      <c r="I41" s="10">
        <f t="shared" si="3"/>
        <v>0</v>
      </c>
    </row>
    <row r="42" spans="1:9" ht="29.25" customHeight="1" x14ac:dyDescent="0.25">
      <c r="A42" s="31">
        <f t="shared" si="0"/>
        <v>33</v>
      </c>
      <c r="B42" s="14" t="s">
        <v>344</v>
      </c>
      <c r="C42" s="9" t="s">
        <v>395</v>
      </c>
      <c r="D42" s="43">
        <v>12</v>
      </c>
      <c r="E42" s="12"/>
      <c r="F42" s="12"/>
      <c r="G42" s="10">
        <f t="shared" si="1"/>
        <v>0</v>
      </c>
      <c r="H42" s="10">
        <f t="shared" si="2"/>
        <v>0</v>
      </c>
      <c r="I42" s="10">
        <f t="shared" si="3"/>
        <v>0</v>
      </c>
    </row>
    <row r="43" spans="1:9" x14ac:dyDescent="0.25">
      <c r="A43" s="31">
        <f t="shared" si="0"/>
        <v>34</v>
      </c>
      <c r="B43" s="14" t="s">
        <v>68</v>
      </c>
      <c r="C43" s="9" t="s">
        <v>396</v>
      </c>
      <c r="D43" s="43">
        <v>36</v>
      </c>
      <c r="E43" s="12"/>
      <c r="F43" s="12"/>
      <c r="G43" s="10">
        <f t="shared" si="1"/>
        <v>0</v>
      </c>
      <c r="H43" s="10">
        <f t="shared" si="2"/>
        <v>0</v>
      </c>
      <c r="I43" s="10">
        <f t="shared" si="3"/>
        <v>0</v>
      </c>
    </row>
    <row r="44" spans="1:9" x14ac:dyDescent="0.25">
      <c r="A44" s="31">
        <f t="shared" si="0"/>
        <v>35</v>
      </c>
      <c r="B44" s="32" t="s">
        <v>79</v>
      </c>
      <c r="C44" s="13" t="s">
        <v>397</v>
      </c>
      <c r="D44" s="42">
        <v>12</v>
      </c>
      <c r="E44" s="12"/>
      <c r="F44" s="12"/>
      <c r="G44" s="10">
        <f t="shared" si="1"/>
        <v>0</v>
      </c>
      <c r="H44" s="10">
        <f t="shared" si="2"/>
        <v>0</v>
      </c>
      <c r="I44" s="10">
        <f t="shared" si="3"/>
        <v>0</v>
      </c>
    </row>
    <row r="45" spans="1:9" x14ac:dyDescent="0.25">
      <c r="A45" s="31">
        <f t="shared" si="0"/>
        <v>36</v>
      </c>
      <c r="B45" s="14" t="s">
        <v>70</v>
      </c>
      <c r="C45" s="9" t="s">
        <v>392</v>
      </c>
      <c r="D45" s="43">
        <v>10</v>
      </c>
      <c r="E45" s="12"/>
      <c r="F45" s="12"/>
      <c r="G45" s="10">
        <f t="shared" si="1"/>
        <v>0</v>
      </c>
      <c r="H45" s="10">
        <f t="shared" si="2"/>
        <v>0</v>
      </c>
      <c r="I45" s="10">
        <f t="shared" si="3"/>
        <v>0</v>
      </c>
    </row>
    <row r="46" spans="1:9" x14ac:dyDescent="0.25">
      <c r="A46" s="31">
        <f t="shared" si="0"/>
        <v>37</v>
      </c>
      <c r="B46" s="32" t="s">
        <v>81</v>
      </c>
      <c r="C46" s="13" t="s">
        <v>405</v>
      </c>
      <c r="D46" s="42">
        <v>12</v>
      </c>
      <c r="E46" s="12"/>
      <c r="F46" s="12"/>
      <c r="G46" s="10">
        <f t="shared" si="1"/>
        <v>0</v>
      </c>
      <c r="H46" s="10">
        <f t="shared" si="2"/>
        <v>0</v>
      </c>
      <c r="I46" s="10">
        <f t="shared" si="3"/>
        <v>0</v>
      </c>
    </row>
    <row r="47" spans="1:9" x14ac:dyDescent="0.25">
      <c r="A47" s="31">
        <f t="shared" si="0"/>
        <v>38</v>
      </c>
      <c r="B47" s="32" t="s">
        <v>82</v>
      </c>
      <c r="C47" s="13" t="s">
        <v>406</v>
      </c>
      <c r="D47" s="42">
        <v>12</v>
      </c>
      <c r="E47" s="12"/>
      <c r="F47" s="12"/>
      <c r="G47" s="10">
        <f t="shared" si="1"/>
        <v>0</v>
      </c>
      <c r="H47" s="10">
        <f t="shared" si="2"/>
        <v>0</v>
      </c>
      <c r="I47" s="10">
        <f t="shared" si="3"/>
        <v>0</v>
      </c>
    </row>
    <row r="48" spans="1:9" x14ac:dyDescent="0.25">
      <c r="A48" s="31">
        <f t="shared" si="0"/>
        <v>39</v>
      </c>
      <c r="B48" s="32" t="s">
        <v>77</v>
      </c>
      <c r="C48" s="13" t="s">
        <v>386</v>
      </c>
      <c r="D48" s="42">
        <v>24</v>
      </c>
      <c r="E48" s="12"/>
      <c r="F48" s="12"/>
      <c r="G48" s="10">
        <f t="shared" si="1"/>
        <v>0</v>
      </c>
      <c r="H48" s="10">
        <f t="shared" si="2"/>
        <v>0</v>
      </c>
      <c r="I48" s="10">
        <f t="shared" si="3"/>
        <v>0</v>
      </c>
    </row>
    <row r="49" spans="1:9" x14ac:dyDescent="0.25">
      <c r="A49" s="31">
        <f t="shared" si="0"/>
        <v>40</v>
      </c>
      <c r="B49" s="32" t="s">
        <v>85</v>
      </c>
      <c r="C49" s="13" t="s">
        <v>549</v>
      </c>
      <c r="D49" s="42">
        <v>5</v>
      </c>
      <c r="E49" s="12"/>
      <c r="F49" s="12"/>
      <c r="G49" s="10">
        <f t="shared" si="1"/>
        <v>0</v>
      </c>
      <c r="H49" s="10">
        <f t="shared" si="2"/>
        <v>0</v>
      </c>
      <c r="I49" s="10">
        <f t="shared" si="3"/>
        <v>0</v>
      </c>
    </row>
    <row r="50" spans="1:9" ht="21" customHeight="1" x14ac:dyDescent="0.25">
      <c r="A50" s="31">
        <f t="shared" si="0"/>
        <v>41</v>
      </c>
      <c r="B50" s="32" t="s">
        <v>574</v>
      </c>
      <c r="C50" s="13" t="s">
        <v>411</v>
      </c>
      <c r="D50" s="42">
        <v>6</v>
      </c>
      <c r="E50" s="12"/>
      <c r="F50" s="12"/>
      <c r="G50" s="10">
        <f t="shared" si="1"/>
        <v>0</v>
      </c>
      <c r="H50" s="10">
        <f t="shared" si="2"/>
        <v>0</v>
      </c>
      <c r="I50" s="10">
        <f t="shared" si="3"/>
        <v>0</v>
      </c>
    </row>
    <row r="51" spans="1:9" ht="26.25" x14ac:dyDescent="0.25">
      <c r="A51" s="31">
        <f t="shared" si="0"/>
        <v>42</v>
      </c>
      <c r="B51" s="32" t="s">
        <v>88</v>
      </c>
      <c r="C51" s="13" t="s">
        <v>415</v>
      </c>
      <c r="D51" s="42">
        <v>2</v>
      </c>
      <c r="E51" s="12"/>
      <c r="F51" s="12"/>
      <c r="G51" s="10">
        <f t="shared" si="1"/>
        <v>0</v>
      </c>
      <c r="H51" s="10">
        <f t="shared" si="2"/>
        <v>0</v>
      </c>
      <c r="I51" s="10">
        <f t="shared" si="3"/>
        <v>0</v>
      </c>
    </row>
    <row r="52" spans="1:9" x14ac:dyDescent="0.25">
      <c r="A52" s="31">
        <f t="shared" si="0"/>
        <v>43</v>
      </c>
      <c r="B52" s="14" t="s">
        <v>86</v>
      </c>
      <c r="C52" s="9" t="s">
        <v>412</v>
      </c>
      <c r="D52" s="43">
        <v>12</v>
      </c>
      <c r="E52" s="12"/>
      <c r="F52" s="12"/>
      <c r="G52" s="10">
        <f t="shared" si="1"/>
        <v>0</v>
      </c>
      <c r="H52" s="10">
        <f t="shared" si="2"/>
        <v>0</v>
      </c>
      <c r="I52" s="10">
        <f t="shared" si="3"/>
        <v>0</v>
      </c>
    </row>
    <row r="53" spans="1:9" x14ac:dyDescent="0.25">
      <c r="A53" s="31">
        <f t="shared" si="0"/>
        <v>44</v>
      </c>
      <c r="B53" s="14" t="s">
        <v>87</v>
      </c>
      <c r="C53" s="9" t="s">
        <v>413</v>
      </c>
      <c r="D53" s="43">
        <v>24</v>
      </c>
      <c r="E53" s="12"/>
      <c r="F53" s="12"/>
      <c r="G53" s="10">
        <f t="shared" si="1"/>
        <v>0</v>
      </c>
      <c r="H53" s="10">
        <f t="shared" si="2"/>
        <v>0</v>
      </c>
      <c r="I53" s="10">
        <f t="shared" si="3"/>
        <v>0</v>
      </c>
    </row>
    <row r="54" spans="1:9" x14ac:dyDescent="0.25">
      <c r="A54" s="31">
        <f t="shared" si="0"/>
        <v>45</v>
      </c>
      <c r="B54" s="14" t="s">
        <v>327</v>
      </c>
      <c r="C54" s="9" t="s">
        <v>414</v>
      </c>
      <c r="D54" s="43">
        <v>12</v>
      </c>
      <c r="E54" s="12"/>
      <c r="F54" s="12"/>
      <c r="G54" s="10">
        <f t="shared" si="1"/>
        <v>0</v>
      </c>
      <c r="H54" s="10">
        <f t="shared" si="2"/>
        <v>0</v>
      </c>
      <c r="I54" s="10">
        <f t="shared" si="3"/>
        <v>0</v>
      </c>
    </row>
    <row r="55" spans="1:9" ht="26.25" x14ac:dyDescent="0.25">
      <c r="A55" s="31">
        <f t="shared" si="0"/>
        <v>46</v>
      </c>
      <c r="B55" s="32" t="s">
        <v>349</v>
      </c>
      <c r="C55" s="15" t="s">
        <v>350</v>
      </c>
      <c r="D55" s="44">
        <v>12</v>
      </c>
      <c r="E55" s="12"/>
      <c r="F55" s="12"/>
      <c r="G55" s="10">
        <f t="shared" si="1"/>
        <v>0</v>
      </c>
      <c r="H55" s="10">
        <f t="shared" si="2"/>
        <v>0</v>
      </c>
      <c r="I55" s="10">
        <f t="shared" si="3"/>
        <v>0</v>
      </c>
    </row>
    <row r="56" spans="1:9" x14ac:dyDescent="0.25">
      <c r="A56" s="31">
        <f t="shared" si="0"/>
        <v>47</v>
      </c>
      <c r="B56" s="32" t="s">
        <v>271</v>
      </c>
      <c r="C56" s="9" t="s">
        <v>416</v>
      </c>
      <c r="D56" s="42">
        <v>6</v>
      </c>
      <c r="E56" s="12"/>
      <c r="F56" s="12"/>
      <c r="G56" s="10">
        <f t="shared" si="1"/>
        <v>0</v>
      </c>
      <c r="H56" s="10">
        <f t="shared" si="2"/>
        <v>0</v>
      </c>
      <c r="I56" s="10">
        <f t="shared" si="3"/>
        <v>0</v>
      </c>
    </row>
    <row r="57" spans="1:9" ht="21" customHeight="1" x14ac:dyDescent="0.25">
      <c r="A57" s="31">
        <f t="shared" si="0"/>
        <v>48</v>
      </c>
      <c r="B57" s="32" t="s">
        <v>91</v>
      </c>
      <c r="C57" s="9" t="s">
        <v>406</v>
      </c>
      <c r="D57" s="42">
        <v>20</v>
      </c>
      <c r="E57" s="12"/>
      <c r="F57" s="12"/>
      <c r="G57" s="10">
        <f t="shared" si="1"/>
        <v>0</v>
      </c>
      <c r="H57" s="10">
        <f t="shared" si="2"/>
        <v>0</v>
      </c>
      <c r="I57" s="10">
        <f t="shared" si="3"/>
        <v>0</v>
      </c>
    </row>
    <row r="58" spans="1:9" ht="21" customHeight="1" x14ac:dyDescent="0.25">
      <c r="A58" s="31">
        <f t="shared" si="0"/>
        <v>49</v>
      </c>
      <c r="B58" s="14" t="s">
        <v>89</v>
      </c>
      <c r="C58" s="9" t="s">
        <v>386</v>
      </c>
      <c r="D58" s="43">
        <v>48</v>
      </c>
      <c r="E58" s="12"/>
      <c r="F58" s="12"/>
      <c r="G58" s="10">
        <f t="shared" si="1"/>
        <v>0</v>
      </c>
      <c r="H58" s="10">
        <f t="shared" si="2"/>
        <v>0</v>
      </c>
      <c r="I58" s="10">
        <f t="shared" si="3"/>
        <v>0</v>
      </c>
    </row>
    <row r="59" spans="1:9" x14ac:dyDescent="0.25">
      <c r="A59" s="31">
        <f t="shared" si="0"/>
        <v>50</v>
      </c>
      <c r="B59" s="32" t="s">
        <v>89</v>
      </c>
      <c r="C59" s="9" t="s">
        <v>398</v>
      </c>
      <c r="D59" s="42">
        <v>36</v>
      </c>
      <c r="E59" s="12"/>
      <c r="F59" s="12"/>
      <c r="G59" s="10">
        <f t="shared" si="1"/>
        <v>0</v>
      </c>
      <c r="H59" s="10">
        <f t="shared" si="2"/>
        <v>0</v>
      </c>
      <c r="I59" s="10">
        <f t="shared" si="3"/>
        <v>0</v>
      </c>
    </row>
    <row r="60" spans="1:9" x14ac:dyDescent="0.25">
      <c r="A60" s="31">
        <f t="shared" si="0"/>
        <v>51</v>
      </c>
      <c r="B60" s="32" t="s">
        <v>90</v>
      </c>
      <c r="C60" s="13" t="s">
        <v>386</v>
      </c>
      <c r="D60" s="42">
        <v>12</v>
      </c>
      <c r="E60" s="12"/>
      <c r="F60" s="12"/>
      <c r="G60" s="10">
        <f t="shared" si="1"/>
        <v>0</v>
      </c>
      <c r="H60" s="10">
        <f t="shared" si="2"/>
        <v>0</v>
      </c>
      <c r="I60" s="10">
        <f t="shared" si="3"/>
        <v>0</v>
      </c>
    </row>
    <row r="61" spans="1:9" ht="22.15" customHeight="1" x14ac:dyDescent="0.25">
      <c r="A61" s="31">
        <f t="shared" si="0"/>
        <v>52</v>
      </c>
      <c r="B61" s="32" t="s">
        <v>303</v>
      </c>
      <c r="C61" s="11" t="s">
        <v>418</v>
      </c>
      <c r="D61" s="44">
        <v>24</v>
      </c>
      <c r="E61" s="12"/>
      <c r="F61" s="12"/>
      <c r="G61" s="10">
        <f t="shared" si="1"/>
        <v>0</v>
      </c>
      <c r="H61" s="10">
        <f t="shared" si="2"/>
        <v>0</v>
      </c>
      <c r="I61" s="10">
        <f t="shared" si="3"/>
        <v>0</v>
      </c>
    </row>
    <row r="62" spans="1:9" ht="28.15" customHeight="1" x14ac:dyDescent="0.25">
      <c r="A62" s="31">
        <f t="shared" si="0"/>
        <v>53</v>
      </c>
      <c r="B62" s="32" t="s">
        <v>92</v>
      </c>
      <c r="C62" s="9" t="s">
        <v>417</v>
      </c>
      <c r="D62" s="42">
        <v>4</v>
      </c>
      <c r="E62" s="12"/>
      <c r="F62" s="12"/>
      <c r="G62" s="10">
        <f t="shared" si="1"/>
        <v>0</v>
      </c>
      <c r="H62" s="10">
        <f t="shared" si="2"/>
        <v>0</v>
      </c>
      <c r="I62" s="10">
        <f t="shared" si="3"/>
        <v>0</v>
      </c>
    </row>
    <row r="63" spans="1:9" x14ac:dyDescent="0.25">
      <c r="A63" s="31">
        <f t="shared" si="0"/>
        <v>54</v>
      </c>
      <c r="B63" s="32" t="s">
        <v>305</v>
      </c>
      <c r="C63" s="9" t="s">
        <v>420</v>
      </c>
      <c r="D63" s="42">
        <v>24</v>
      </c>
      <c r="E63" s="12"/>
      <c r="F63" s="12"/>
      <c r="G63" s="10">
        <f t="shared" si="1"/>
        <v>0</v>
      </c>
      <c r="H63" s="10">
        <f t="shared" si="2"/>
        <v>0</v>
      </c>
      <c r="I63" s="10">
        <f t="shared" si="3"/>
        <v>0</v>
      </c>
    </row>
    <row r="64" spans="1:9" x14ac:dyDescent="0.25">
      <c r="A64" s="31">
        <f t="shared" si="0"/>
        <v>55</v>
      </c>
      <c r="B64" s="32" t="s">
        <v>304</v>
      </c>
      <c r="C64" s="9" t="s">
        <v>419</v>
      </c>
      <c r="D64" s="42">
        <v>6</v>
      </c>
      <c r="E64" s="12"/>
      <c r="F64" s="12"/>
      <c r="G64" s="10">
        <f t="shared" si="1"/>
        <v>0</v>
      </c>
      <c r="H64" s="10">
        <f t="shared" si="2"/>
        <v>0</v>
      </c>
      <c r="I64" s="10">
        <f t="shared" si="3"/>
        <v>0</v>
      </c>
    </row>
    <row r="65" spans="1:9" x14ac:dyDescent="0.25">
      <c r="A65" s="31">
        <f t="shared" si="0"/>
        <v>56</v>
      </c>
      <c r="B65" s="32" t="s">
        <v>329</v>
      </c>
      <c r="C65" s="9" t="s">
        <v>421</v>
      </c>
      <c r="D65" s="42">
        <v>10</v>
      </c>
      <c r="E65" s="12"/>
      <c r="F65" s="12"/>
      <c r="G65" s="10">
        <f t="shared" si="1"/>
        <v>0</v>
      </c>
      <c r="H65" s="10">
        <f t="shared" si="2"/>
        <v>0</v>
      </c>
      <c r="I65" s="10">
        <f t="shared" si="3"/>
        <v>0</v>
      </c>
    </row>
    <row r="66" spans="1:9" x14ac:dyDescent="0.25">
      <c r="A66" s="31">
        <f t="shared" si="0"/>
        <v>57</v>
      </c>
      <c r="B66" s="32" t="s">
        <v>93</v>
      </c>
      <c r="C66" s="13" t="s">
        <v>550</v>
      </c>
      <c r="D66" s="42">
        <v>5</v>
      </c>
      <c r="E66" s="12"/>
      <c r="F66" s="12"/>
      <c r="G66" s="10">
        <f t="shared" si="1"/>
        <v>0</v>
      </c>
      <c r="H66" s="10">
        <f t="shared" si="2"/>
        <v>0</v>
      </c>
      <c r="I66" s="10">
        <f t="shared" si="3"/>
        <v>0</v>
      </c>
    </row>
    <row r="67" spans="1:9" ht="26.25" x14ac:dyDescent="0.25">
      <c r="A67" s="31">
        <f t="shared" si="0"/>
        <v>58</v>
      </c>
      <c r="B67" s="14" t="s">
        <v>575</v>
      </c>
      <c r="C67" s="9" t="s">
        <v>428</v>
      </c>
      <c r="D67" s="43">
        <v>70</v>
      </c>
      <c r="E67" s="12"/>
      <c r="F67" s="12"/>
      <c r="G67" s="10">
        <f t="shared" si="1"/>
        <v>0</v>
      </c>
      <c r="H67" s="10">
        <f t="shared" si="2"/>
        <v>0</v>
      </c>
      <c r="I67" s="10">
        <f t="shared" si="3"/>
        <v>0</v>
      </c>
    </row>
    <row r="68" spans="1:9" x14ac:dyDescent="0.25">
      <c r="A68" s="31">
        <f t="shared" si="0"/>
        <v>59</v>
      </c>
      <c r="B68" s="14" t="s">
        <v>576</v>
      </c>
      <c r="C68" s="9" t="s">
        <v>429</v>
      </c>
      <c r="D68" s="43">
        <v>70</v>
      </c>
      <c r="E68" s="12"/>
      <c r="F68" s="12"/>
      <c r="G68" s="10">
        <f t="shared" si="1"/>
        <v>0</v>
      </c>
      <c r="H68" s="10">
        <f t="shared" si="2"/>
        <v>0</v>
      </c>
      <c r="I68" s="10">
        <f t="shared" si="3"/>
        <v>0</v>
      </c>
    </row>
    <row r="69" spans="1:9" x14ac:dyDescent="0.25">
      <c r="A69" s="31">
        <f t="shared" si="0"/>
        <v>60</v>
      </c>
      <c r="B69" s="14" t="s">
        <v>103</v>
      </c>
      <c r="C69" s="9" t="s">
        <v>430</v>
      </c>
      <c r="D69" s="43">
        <v>5</v>
      </c>
      <c r="E69" s="12"/>
      <c r="F69" s="12"/>
      <c r="G69" s="10">
        <f t="shared" si="1"/>
        <v>0</v>
      </c>
      <c r="H69" s="10">
        <f t="shared" si="2"/>
        <v>0</v>
      </c>
      <c r="I69" s="10">
        <f t="shared" si="3"/>
        <v>0</v>
      </c>
    </row>
    <row r="70" spans="1:9" ht="18" customHeight="1" x14ac:dyDescent="0.25">
      <c r="A70" s="31">
        <f t="shared" si="0"/>
        <v>61</v>
      </c>
      <c r="B70" s="14" t="s">
        <v>341</v>
      </c>
      <c r="C70" s="9" t="s">
        <v>342</v>
      </c>
      <c r="D70" s="43">
        <v>12</v>
      </c>
      <c r="E70" s="12"/>
      <c r="F70" s="12"/>
      <c r="G70" s="10">
        <f t="shared" si="1"/>
        <v>0</v>
      </c>
      <c r="H70" s="10">
        <f t="shared" si="2"/>
        <v>0</v>
      </c>
      <c r="I70" s="10">
        <f t="shared" si="3"/>
        <v>0</v>
      </c>
    </row>
    <row r="71" spans="1:9" x14ac:dyDescent="0.25">
      <c r="A71" s="31">
        <f t="shared" si="0"/>
        <v>62</v>
      </c>
      <c r="B71" s="32" t="s">
        <v>324</v>
      </c>
      <c r="C71" s="13" t="s">
        <v>396</v>
      </c>
      <c r="D71" s="42">
        <v>20</v>
      </c>
      <c r="E71" s="12"/>
      <c r="F71" s="12"/>
      <c r="G71" s="10">
        <f t="shared" si="1"/>
        <v>0</v>
      </c>
      <c r="H71" s="10">
        <f t="shared" si="2"/>
        <v>0</v>
      </c>
      <c r="I71" s="10">
        <f t="shared" si="3"/>
        <v>0</v>
      </c>
    </row>
    <row r="72" spans="1:9" x14ac:dyDescent="0.25">
      <c r="A72" s="31">
        <f t="shared" si="0"/>
        <v>63</v>
      </c>
      <c r="B72" s="14" t="s">
        <v>97</v>
      </c>
      <c r="C72" s="9" t="s">
        <v>98</v>
      </c>
      <c r="D72" s="42">
        <v>20</v>
      </c>
      <c r="E72" s="12"/>
      <c r="F72" s="12"/>
      <c r="G72" s="10">
        <f t="shared" si="1"/>
        <v>0</v>
      </c>
      <c r="H72" s="10">
        <f t="shared" si="2"/>
        <v>0</v>
      </c>
      <c r="I72" s="10">
        <f t="shared" si="3"/>
        <v>0</v>
      </c>
    </row>
    <row r="73" spans="1:9" x14ac:dyDescent="0.25">
      <c r="A73" s="31">
        <f t="shared" si="0"/>
        <v>64</v>
      </c>
      <c r="B73" s="14" t="s">
        <v>99</v>
      </c>
      <c r="C73" s="9" t="s">
        <v>98</v>
      </c>
      <c r="D73" s="42">
        <v>10</v>
      </c>
      <c r="E73" s="12"/>
      <c r="F73" s="12"/>
      <c r="G73" s="10">
        <f t="shared" si="1"/>
        <v>0</v>
      </c>
      <c r="H73" s="10">
        <f t="shared" si="2"/>
        <v>0</v>
      </c>
      <c r="I73" s="10">
        <f t="shared" si="3"/>
        <v>0</v>
      </c>
    </row>
    <row r="74" spans="1:9" x14ac:dyDescent="0.25">
      <c r="A74" s="31">
        <f t="shared" si="0"/>
        <v>65</v>
      </c>
      <c r="B74" s="14" t="s">
        <v>100</v>
      </c>
      <c r="C74" s="9" t="s">
        <v>101</v>
      </c>
      <c r="D74" s="42">
        <v>10</v>
      </c>
      <c r="E74" s="12"/>
      <c r="F74" s="12"/>
      <c r="G74" s="10">
        <f t="shared" si="1"/>
        <v>0</v>
      </c>
      <c r="H74" s="10">
        <f t="shared" si="2"/>
        <v>0</v>
      </c>
      <c r="I74" s="10">
        <f t="shared" si="3"/>
        <v>0</v>
      </c>
    </row>
    <row r="75" spans="1:9" x14ac:dyDescent="0.25">
      <c r="A75" s="31">
        <f t="shared" si="0"/>
        <v>66</v>
      </c>
      <c r="B75" s="32" t="s">
        <v>104</v>
      </c>
      <c r="C75" s="9" t="s">
        <v>105</v>
      </c>
      <c r="D75" s="42">
        <v>3</v>
      </c>
      <c r="E75" s="12"/>
      <c r="F75" s="12"/>
      <c r="G75" s="10">
        <f t="shared" si="1"/>
        <v>0</v>
      </c>
      <c r="H75" s="10">
        <f t="shared" si="2"/>
        <v>0</v>
      </c>
      <c r="I75" s="10">
        <f t="shared" si="3"/>
        <v>0</v>
      </c>
    </row>
    <row r="76" spans="1:9" ht="24.75" customHeight="1" x14ac:dyDescent="0.25">
      <c r="A76" s="31">
        <f t="shared" ref="A76:A139" si="4">A75+1</f>
        <v>67</v>
      </c>
      <c r="B76" s="14" t="s">
        <v>567</v>
      </c>
      <c r="C76" s="9" t="s">
        <v>431</v>
      </c>
      <c r="D76" s="43">
        <v>110</v>
      </c>
      <c r="E76" s="12"/>
      <c r="F76" s="12"/>
      <c r="G76" s="10">
        <f t="shared" si="1"/>
        <v>0</v>
      </c>
      <c r="H76" s="10">
        <f t="shared" si="2"/>
        <v>0</v>
      </c>
      <c r="I76" s="10">
        <f t="shared" si="3"/>
        <v>0</v>
      </c>
    </row>
    <row r="77" spans="1:9" x14ac:dyDescent="0.25">
      <c r="A77" s="31">
        <f t="shared" si="4"/>
        <v>68</v>
      </c>
      <c r="B77" s="14" t="s">
        <v>566</v>
      </c>
      <c r="C77" s="9" t="s">
        <v>432</v>
      </c>
      <c r="D77" s="43">
        <v>150</v>
      </c>
      <c r="E77" s="12"/>
      <c r="F77" s="12"/>
      <c r="G77" s="10">
        <f t="shared" si="1"/>
        <v>0</v>
      </c>
      <c r="H77" s="10">
        <f t="shared" si="2"/>
        <v>0</v>
      </c>
      <c r="I77" s="10">
        <f t="shared" si="3"/>
        <v>0</v>
      </c>
    </row>
    <row r="78" spans="1:9" x14ac:dyDescent="0.25">
      <c r="A78" s="31">
        <f t="shared" si="4"/>
        <v>69</v>
      </c>
      <c r="B78" s="14" t="s">
        <v>383</v>
      </c>
      <c r="C78" s="9" t="s">
        <v>426</v>
      </c>
      <c r="D78" s="42">
        <v>24</v>
      </c>
      <c r="E78" s="12"/>
      <c r="F78" s="12"/>
      <c r="G78" s="10">
        <f t="shared" ref="G78:G157" si="5">D78*E78</f>
        <v>0</v>
      </c>
      <c r="H78" s="10">
        <f t="shared" ref="H78:H157" si="6">D78*F78</f>
        <v>0</v>
      </c>
      <c r="I78" s="10">
        <f t="shared" ref="I78:I157" si="7">G78+H78</f>
        <v>0</v>
      </c>
    </row>
    <row r="79" spans="1:9" x14ac:dyDescent="0.25">
      <c r="A79" s="31">
        <f t="shared" si="4"/>
        <v>70</v>
      </c>
      <c r="B79" s="14" t="s">
        <v>106</v>
      </c>
      <c r="C79" s="9" t="s">
        <v>370</v>
      </c>
      <c r="D79" s="43">
        <v>30</v>
      </c>
      <c r="E79" s="12"/>
      <c r="F79" s="12"/>
      <c r="G79" s="10">
        <f t="shared" si="5"/>
        <v>0</v>
      </c>
      <c r="H79" s="10">
        <f t="shared" si="6"/>
        <v>0</v>
      </c>
      <c r="I79" s="10">
        <f t="shared" si="7"/>
        <v>0</v>
      </c>
    </row>
    <row r="80" spans="1:9" ht="18.600000000000001" customHeight="1" x14ac:dyDescent="0.25">
      <c r="A80" s="31">
        <f t="shared" si="4"/>
        <v>71</v>
      </c>
      <c r="B80" s="32" t="s">
        <v>102</v>
      </c>
      <c r="C80" s="9" t="s">
        <v>427</v>
      </c>
      <c r="D80" s="42">
        <v>3</v>
      </c>
      <c r="E80" s="12"/>
      <c r="F80" s="12"/>
      <c r="G80" s="10">
        <f t="shared" si="5"/>
        <v>0</v>
      </c>
      <c r="H80" s="10">
        <f t="shared" si="6"/>
        <v>0</v>
      </c>
      <c r="I80" s="10">
        <f t="shared" si="7"/>
        <v>0</v>
      </c>
    </row>
    <row r="81" spans="1:9" x14ac:dyDescent="0.25">
      <c r="A81" s="31">
        <f t="shared" si="4"/>
        <v>72</v>
      </c>
      <c r="B81" s="32" t="s">
        <v>95</v>
      </c>
      <c r="C81" s="9" t="s">
        <v>423</v>
      </c>
      <c r="D81" s="42">
        <v>12</v>
      </c>
      <c r="E81" s="12"/>
      <c r="F81" s="12"/>
      <c r="G81" s="10">
        <f t="shared" si="5"/>
        <v>0</v>
      </c>
      <c r="H81" s="10">
        <f t="shared" si="6"/>
        <v>0</v>
      </c>
      <c r="I81" s="10">
        <f t="shared" si="7"/>
        <v>0</v>
      </c>
    </row>
    <row r="82" spans="1:9" x14ac:dyDescent="0.25">
      <c r="A82" s="31">
        <f t="shared" si="4"/>
        <v>73</v>
      </c>
      <c r="B82" s="14" t="s">
        <v>95</v>
      </c>
      <c r="C82" s="9" t="s">
        <v>433</v>
      </c>
      <c r="D82" s="43">
        <v>12</v>
      </c>
      <c r="E82" s="12"/>
      <c r="F82" s="12"/>
      <c r="G82" s="10">
        <f t="shared" si="5"/>
        <v>0</v>
      </c>
      <c r="H82" s="10">
        <f t="shared" si="6"/>
        <v>0</v>
      </c>
      <c r="I82" s="10">
        <f t="shared" si="7"/>
        <v>0</v>
      </c>
    </row>
    <row r="83" spans="1:9" ht="26.25" x14ac:dyDescent="0.25">
      <c r="A83" s="31">
        <f t="shared" si="4"/>
        <v>74</v>
      </c>
      <c r="B83" s="32" t="s">
        <v>96</v>
      </c>
      <c r="C83" s="13" t="s">
        <v>424</v>
      </c>
      <c r="D83" s="42">
        <v>25</v>
      </c>
      <c r="E83" s="12"/>
      <c r="F83" s="12"/>
      <c r="G83" s="10">
        <f t="shared" si="5"/>
        <v>0</v>
      </c>
      <c r="H83" s="10">
        <f t="shared" si="6"/>
        <v>0</v>
      </c>
      <c r="I83" s="10">
        <f t="shared" si="7"/>
        <v>0</v>
      </c>
    </row>
    <row r="84" spans="1:9" x14ac:dyDescent="0.25">
      <c r="A84" s="31">
        <f t="shared" si="4"/>
        <v>75</v>
      </c>
      <c r="B84" s="32" t="s">
        <v>94</v>
      </c>
      <c r="C84" s="13" t="s">
        <v>422</v>
      </c>
      <c r="D84" s="42">
        <v>24</v>
      </c>
      <c r="E84" s="12"/>
      <c r="F84" s="12"/>
      <c r="G84" s="10">
        <f t="shared" si="5"/>
        <v>0</v>
      </c>
      <c r="H84" s="10">
        <f t="shared" si="6"/>
        <v>0</v>
      </c>
      <c r="I84" s="10">
        <f t="shared" si="7"/>
        <v>0</v>
      </c>
    </row>
    <row r="85" spans="1:9" x14ac:dyDescent="0.25">
      <c r="A85" s="31">
        <f t="shared" si="4"/>
        <v>76</v>
      </c>
      <c r="B85" s="14" t="s">
        <v>107</v>
      </c>
      <c r="C85" s="9" t="s">
        <v>434</v>
      </c>
      <c r="D85" s="43">
        <v>12</v>
      </c>
      <c r="E85" s="12"/>
      <c r="F85" s="12"/>
      <c r="G85" s="10">
        <f t="shared" si="5"/>
        <v>0</v>
      </c>
      <c r="H85" s="10">
        <f t="shared" si="6"/>
        <v>0</v>
      </c>
      <c r="I85" s="10">
        <f t="shared" si="7"/>
        <v>0</v>
      </c>
    </row>
    <row r="86" spans="1:9" ht="26.25" x14ac:dyDescent="0.25">
      <c r="A86" s="31">
        <f t="shared" si="4"/>
        <v>77</v>
      </c>
      <c r="B86" s="14" t="s">
        <v>108</v>
      </c>
      <c r="C86" s="9" t="s">
        <v>400</v>
      </c>
      <c r="D86" s="43">
        <v>6</v>
      </c>
      <c r="E86" s="12"/>
      <c r="F86" s="12"/>
      <c r="G86" s="10">
        <f t="shared" si="5"/>
        <v>0</v>
      </c>
      <c r="H86" s="10">
        <f t="shared" si="6"/>
        <v>0</v>
      </c>
      <c r="I86" s="10">
        <f t="shared" si="7"/>
        <v>0</v>
      </c>
    </row>
    <row r="87" spans="1:9" ht="20.25" customHeight="1" x14ac:dyDescent="0.25">
      <c r="A87" s="31">
        <f t="shared" si="4"/>
        <v>78</v>
      </c>
      <c r="B87" s="32" t="s">
        <v>299</v>
      </c>
      <c r="C87" s="13" t="s">
        <v>425</v>
      </c>
      <c r="D87" s="42">
        <v>12</v>
      </c>
      <c r="E87" s="12"/>
      <c r="F87" s="12"/>
      <c r="G87" s="10">
        <f t="shared" si="5"/>
        <v>0</v>
      </c>
      <c r="H87" s="10">
        <f t="shared" si="6"/>
        <v>0</v>
      </c>
      <c r="I87" s="10">
        <f t="shared" si="7"/>
        <v>0</v>
      </c>
    </row>
    <row r="88" spans="1:9" ht="27.75" customHeight="1" x14ac:dyDescent="0.25">
      <c r="A88" s="31">
        <f t="shared" si="4"/>
        <v>79</v>
      </c>
      <c r="B88" s="14" t="s">
        <v>351</v>
      </c>
      <c r="C88" s="11" t="s">
        <v>352</v>
      </c>
      <c r="D88" s="45">
        <v>5</v>
      </c>
      <c r="E88" s="12"/>
      <c r="F88" s="12"/>
      <c r="G88" s="10">
        <f t="shared" si="5"/>
        <v>0</v>
      </c>
      <c r="H88" s="10">
        <f t="shared" si="6"/>
        <v>0</v>
      </c>
      <c r="I88" s="10">
        <f t="shared" si="7"/>
        <v>0</v>
      </c>
    </row>
    <row r="89" spans="1:9" x14ac:dyDescent="0.25">
      <c r="A89" s="31">
        <f t="shared" si="4"/>
        <v>80</v>
      </c>
      <c r="B89" s="32" t="s">
        <v>109</v>
      </c>
      <c r="C89" s="13" t="s">
        <v>551</v>
      </c>
      <c r="D89" s="42">
        <v>5</v>
      </c>
      <c r="E89" s="12"/>
      <c r="F89" s="12"/>
      <c r="G89" s="10">
        <f t="shared" si="5"/>
        <v>0</v>
      </c>
      <c r="H89" s="10">
        <f t="shared" si="6"/>
        <v>0</v>
      </c>
      <c r="I89" s="10">
        <f t="shared" si="7"/>
        <v>0</v>
      </c>
    </row>
    <row r="90" spans="1:9" ht="19.149999999999999" customHeight="1" x14ac:dyDescent="0.25">
      <c r="A90" s="31">
        <f t="shared" si="4"/>
        <v>81</v>
      </c>
      <c r="B90" s="32" t="s">
        <v>110</v>
      </c>
      <c r="C90" s="9" t="s">
        <v>435</v>
      </c>
      <c r="D90" s="42">
        <v>5</v>
      </c>
      <c r="E90" s="12"/>
      <c r="F90" s="12"/>
      <c r="G90" s="10">
        <f t="shared" si="5"/>
        <v>0</v>
      </c>
      <c r="H90" s="10">
        <f t="shared" si="6"/>
        <v>0</v>
      </c>
      <c r="I90" s="10">
        <f t="shared" si="7"/>
        <v>0</v>
      </c>
    </row>
    <row r="91" spans="1:9" ht="19.899999999999999" customHeight="1" x14ac:dyDescent="0.25">
      <c r="A91" s="31">
        <f t="shared" si="4"/>
        <v>82</v>
      </c>
      <c r="B91" s="14" t="s">
        <v>111</v>
      </c>
      <c r="C91" s="9" t="s">
        <v>436</v>
      </c>
      <c r="D91" s="46" t="s">
        <v>371</v>
      </c>
      <c r="E91" s="12"/>
      <c r="F91" s="12"/>
      <c r="G91" s="10">
        <f t="shared" si="5"/>
        <v>0</v>
      </c>
      <c r="H91" s="10">
        <f t="shared" si="6"/>
        <v>0</v>
      </c>
      <c r="I91" s="10">
        <f t="shared" si="7"/>
        <v>0</v>
      </c>
    </row>
    <row r="92" spans="1:9" x14ac:dyDescent="0.25">
      <c r="A92" s="31">
        <f t="shared" si="4"/>
        <v>83</v>
      </c>
      <c r="B92" s="14" t="s">
        <v>112</v>
      </c>
      <c r="C92" s="9" t="s">
        <v>437</v>
      </c>
      <c r="D92" s="43">
        <v>10</v>
      </c>
      <c r="E92" s="12"/>
      <c r="F92" s="12"/>
      <c r="G92" s="10">
        <f t="shared" si="5"/>
        <v>0</v>
      </c>
      <c r="H92" s="10">
        <f t="shared" si="6"/>
        <v>0</v>
      </c>
      <c r="I92" s="10">
        <f t="shared" si="7"/>
        <v>0</v>
      </c>
    </row>
    <row r="93" spans="1:9" x14ac:dyDescent="0.25">
      <c r="A93" s="31">
        <f t="shared" si="4"/>
        <v>84</v>
      </c>
      <c r="B93" s="14" t="s">
        <v>113</v>
      </c>
      <c r="C93" s="9" t="s">
        <v>438</v>
      </c>
      <c r="D93" s="43">
        <v>12</v>
      </c>
      <c r="E93" s="12"/>
      <c r="F93" s="12"/>
      <c r="G93" s="10">
        <f t="shared" si="5"/>
        <v>0</v>
      </c>
      <c r="H93" s="10">
        <f t="shared" si="6"/>
        <v>0</v>
      </c>
      <c r="I93" s="10">
        <f t="shared" si="7"/>
        <v>0</v>
      </c>
    </row>
    <row r="94" spans="1:9" x14ac:dyDescent="0.25">
      <c r="A94" s="31">
        <f t="shared" si="4"/>
        <v>85</v>
      </c>
      <c r="B94" s="14" t="s">
        <v>114</v>
      </c>
      <c r="C94" s="9" t="s">
        <v>439</v>
      </c>
      <c r="D94" s="43">
        <v>50</v>
      </c>
      <c r="E94" s="12"/>
      <c r="F94" s="12"/>
      <c r="G94" s="10">
        <f t="shared" si="5"/>
        <v>0</v>
      </c>
      <c r="H94" s="10">
        <f t="shared" si="6"/>
        <v>0</v>
      </c>
      <c r="I94" s="10">
        <f t="shared" si="7"/>
        <v>0</v>
      </c>
    </row>
    <row r="95" spans="1:9" x14ac:dyDescent="0.25">
      <c r="A95" s="31">
        <f t="shared" si="4"/>
        <v>86</v>
      </c>
      <c r="B95" s="14" t="s">
        <v>115</v>
      </c>
      <c r="C95" s="9" t="s">
        <v>440</v>
      </c>
      <c r="D95" s="43">
        <v>50</v>
      </c>
      <c r="E95" s="12"/>
      <c r="F95" s="12"/>
      <c r="G95" s="10">
        <f t="shared" si="5"/>
        <v>0</v>
      </c>
      <c r="H95" s="10">
        <f t="shared" si="6"/>
        <v>0</v>
      </c>
      <c r="I95" s="10">
        <f t="shared" si="7"/>
        <v>0</v>
      </c>
    </row>
    <row r="96" spans="1:9" ht="26.25" x14ac:dyDescent="0.25">
      <c r="A96" s="31">
        <f t="shared" si="4"/>
        <v>87</v>
      </c>
      <c r="B96" s="14" t="s">
        <v>122</v>
      </c>
      <c r="C96" s="9" t="s">
        <v>446</v>
      </c>
      <c r="D96" s="43">
        <v>90</v>
      </c>
      <c r="E96" s="12"/>
      <c r="F96" s="12"/>
      <c r="G96" s="10">
        <f t="shared" si="5"/>
        <v>0</v>
      </c>
      <c r="H96" s="10">
        <f t="shared" si="6"/>
        <v>0</v>
      </c>
      <c r="I96" s="10">
        <f t="shared" si="7"/>
        <v>0</v>
      </c>
    </row>
    <row r="97" spans="1:13" ht="26.25" x14ac:dyDescent="0.25">
      <c r="A97" s="31">
        <f t="shared" si="4"/>
        <v>88</v>
      </c>
      <c r="B97" s="14" t="s">
        <v>121</v>
      </c>
      <c r="C97" s="9" t="s">
        <v>445</v>
      </c>
      <c r="D97" s="43">
        <v>150</v>
      </c>
      <c r="E97" s="12"/>
      <c r="F97" s="12"/>
      <c r="G97" s="10">
        <f t="shared" si="5"/>
        <v>0</v>
      </c>
      <c r="H97" s="10">
        <f t="shared" si="6"/>
        <v>0</v>
      </c>
      <c r="I97" s="10">
        <f t="shared" si="7"/>
        <v>0</v>
      </c>
    </row>
    <row r="98" spans="1:13" x14ac:dyDescent="0.25">
      <c r="A98" s="31">
        <f t="shared" si="4"/>
        <v>89</v>
      </c>
      <c r="B98" s="32" t="s">
        <v>544</v>
      </c>
      <c r="C98" s="13" t="s">
        <v>441</v>
      </c>
      <c r="D98" s="42">
        <v>18</v>
      </c>
      <c r="E98" s="12"/>
      <c r="F98" s="12"/>
      <c r="G98" s="10">
        <f t="shared" si="5"/>
        <v>0</v>
      </c>
      <c r="H98" s="10">
        <f t="shared" si="6"/>
        <v>0</v>
      </c>
      <c r="I98" s="10">
        <f t="shared" si="7"/>
        <v>0</v>
      </c>
    </row>
    <row r="99" spans="1:13" x14ac:dyDescent="0.25">
      <c r="A99" s="31">
        <f t="shared" si="4"/>
        <v>90</v>
      </c>
      <c r="B99" s="14" t="s">
        <v>301</v>
      </c>
      <c r="C99" s="9" t="s">
        <v>447</v>
      </c>
      <c r="D99" s="43">
        <v>48</v>
      </c>
      <c r="E99" s="12"/>
      <c r="F99" s="12"/>
      <c r="G99" s="10">
        <f t="shared" si="5"/>
        <v>0</v>
      </c>
      <c r="H99" s="10">
        <f t="shared" si="6"/>
        <v>0</v>
      </c>
      <c r="I99" s="10">
        <f t="shared" si="7"/>
        <v>0</v>
      </c>
    </row>
    <row r="100" spans="1:13" x14ac:dyDescent="0.25">
      <c r="A100" s="31">
        <f t="shared" si="4"/>
        <v>91</v>
      </c>
      <c r="B100" s="14" t="s">
        <v>116</v>
      </c>
      <c r="C100" s="9" t="s">
        <v>442</v>
      </c>
      <c r="D100" s="43">
        <v>24</v>
      </c>
      <c r="E100" s="12"/>
      <c r="F100" s="12"/>
      <c r="G100" s="10">
        <f t="shared" si="5"/>
        <v>0</v>
      </c>
      <c r="H100" s="10">
        <f t="shared" si="6"/>
        <v>0</v>
      </c>
      <c r="I100" s="10">
        <f t="shared" si="7"/>
        <v>0</v>
      </c>
      <c r="M100" t="s">
        <v>348</v>
      </c>
    </row>
    <row r="101" spans="1:13" x14ac:dyDescent="0.25">
      <c r="A101" s="31">
        <f t="shared" si="4"/>
        <v>92</v>
      </c>
      <c r="B101" s="14" t="s">
        <v>273</v>
      </c>
      <c r="C101" s="9" t="s">
        <v>448</v>
      </c>
      <c r="D101" s="43">
        <v>12</v>
      </c>
      <c r="E101" s="12"/>
      <c r="F101" s="12"/>
      <c r="G101" s="10">
        <f t="shared" si="5"/>
        <v>0</v>
      </c>
      <c r="H101" s="10">
        <f t="shared" si="6"/>
        <v>0</v>
      </c>
      <c r="I101" s="10">
        <f t="shared" si="7"/>
        <v>0</v>
      </c>
    </row>
    <row r="102" spans="1:13" x14ac:dyDescent="0.25">
      <c r="A102" s="31">
        <f t="shared" si="4"/>
        <v>93</v>
      </c>
      <c r="B102" s="14" t="s">
        <v>274</v>
      </c>
      <c r="C102" s="9" t="s">
        <v>449</v>
      </c>
      <c r="D102" s="43">
        <v>20</v>
      </c>
      <c r="E102" s="12"/>
      <c r="F102" s="12"/>
      <c r="G102" s="10">
        <f t="shared" si="5"/>
        <v>0</v>
      </c>
      <c r="H102" s="10">
        <f t="shared" si="6"/>
        <v>0</v>
      </c>
      <c r="I102" s="10">
        <f t="shared" si="7"/>
        <v>0</v>
      </c>
    </row>
    <row r="103" spans="1:13" x14ac:dyDescent="0.25">
      <c r="A103" s="31">
        <f t="shared" si="4"/>
        <v>94</v>
      </c>
      <c r="B103" s="14" t="s">
        <v>117</v>
      </c>
      <c r="C103" s="9" t="s">
        <v>414</v>
      </c>
      <c r="D103" s="43">
        <v>24</v>
      </c>
      <c r="E103" s="12"/>
      <c r="F103" s="12"/>
      <c r="G103" s="10">
        <f t="shared" si="5"/>
        <v>0</v>
      </c>
      <c r="H103" s="10">
        <f t="shared" si="6"/>
        <v>0</v>
      </c>
      <c r="I103" s="10">
        <f t="shared" si="7"/>
        <v>0</v>
      </c>
    </row>
    <row r="104" spans="1:13" x14ac:dyDescent="0.25">
      <c r="A104" s="31">
        <f t="shared" si="4"/>
        <v>95</v>
      </c>
      <c r="B104" s="32" t="s">
        <v>295</v>
      </c>
      <c r="C104" s="9" t="s">
        <v>414</v>
      </c>
      <c r="D104" s="42">
        <v>12</v>
      </c>
      <c r="E104" s="12"/>
      <c r="F104" s="12"/>
      <c r="G104" s="10">
        <f t="shared" si="5"/>
        <v>0</v>
      </c>
      <c r="H104" s="10">
        <f t="shared" si="6"/>
        <v>0</v>
      </c>
      <c r="I104" s="10">
        <f t="shared" si="7"/>
        <v>0</v>
      </c>
    </row>
    <row r="105" spans="1:13" x14ac:dyDescent="0.25">
      <c r="A105" s="31">
        <f t="shared" si="4"/>
        <v>96</v>
      </c>
      <c r="B105" s="32" t="s">
        <v>119</v>
      </c>
      <c r="C105" s="13" t="s">
        <v>443</v>
      </c>
      <c r="D105" s="42">
        <v>12</v>
      </c>
      <c r="E105" s="12"/>
      <c r="F105" s="12"/>
      <c r="G105" s="10">
        <f t="shared" si="5"/>
        <v>0</v>
      </c>
      <c r="H105" s="10">
        <f t="shared" si="6"/>
        <v>0</v>
      </c>
      <c r="I105" s="10">
        <f t="shared" si="7"/>
        <v>0</v>
      </c>
    </row>
    <row r="106" spans="1:13" x14ac:dyDescent="0.25">
      <c r="A106" s="31">
        <f t="shared" si="4"/>
        <v>97</v>
      </c>
      <c r="B106" s="32" t="s">
        <v>118</v>
      </c>
      <c r="C106" s="13" t="s">
        <v>443</v>
      </c>
      <c r="D106" s="42">
        <v>12</v>
      </c>
      <c r="E106" s="12"/>
      <c r="F106" s="12"/>
      <c r="G106" s="10">
        <f t="shared" si="5"/>
        <v>0</v>
      </c>
      <c r="H106" s="10">
        <f t="shared" si="6"/>
        <v>0</v>
      </c>
      <c r="I106" s="10">
        <f t="shared" si="7"/>
        <v>0</v>
      </c>
    </row>
    <row r="107" spans="1:13" ht="23.25" customHeight="1" x14ac:dyDescent="0.25">
      <c r="A107" s="31">
        <f t="shared" si="4"/>
        <v>98</v>
      </c>
      <c r="B107" s="14" t="s">
        <v>272</v>
      </c>
      <c r="C107" s="13" t="s">
        <v>444</v>
      </c>
      <c r="D107" s="42">
        <v>12</v>
      </c>
      <c r="E107" s="12"/>
      <c r="F107" s="12"/>
      <c r="G107" s="10">
        <f t="shared" si="5"/>
        <v>0</v>
      </c>
      <c r="H107" s="10">
        <f t="shared" si="6"/>
        <v>0</v>
      </c>
      <c r="I107" s="10">
        <f t="shared" si="7"/>
        <v>0</v>
      </c>
    </row>
    <row r="108" spans="1:13" x14ac:dyDescent="0.25">
      <c r="A108" s="31">
        <f t="shared" si="4"/>
        <v>99</v>
      </c>
      <c r="B108" s="14" t="s">
        <v>120</v>
      </c>
      <c r="C108" s="9" t="s">
        <v>404</v>
      </c>
      <c r="D108" s="43">
        <v>24</v>
      </c>
      <c r="E108" s="12"/>
      <c r="F108" s="12"/>
      <c r="G108" s="10">
        <f t="shared" si="5"/>
        <v>0</v>
      </c>
      <c r="H108" s="10">
        <f t="shared" si="6"/>
        <v>0</v>
      </c>
      <c r="I108" s="10">
        <f t="shared" si="7"/>
        <v>0</v>
      </c>
    </row>
    <row r="109" spans="1:13" ht="21" customHeight="1" x14ac:dyDescent="0.25">
      <c r="A109" s="31">
        <f t="shared" si="4"/>
        <v>100</v>
      </c>
      <c r="B109" s="14" t="s">
        <v>353</v>
      </c>
      <c r="C109" s="11" t="s">
        <v>404</v>
      </c>
      <c r="D109" s="45">
        <v>12</v>
      </c>
      <c r="E109" s="12"/>
      <c r="F109" s="12"/>
      <c r="G109" s="10">
        <f t="shared" si="5"/>
        <v>0</v>
      </c>
      <c r="H109" s="10">
        <f t="shared" si="6"/>
        <v>0</v>
      </c>
      <c r="I109" s="10">
        <f t="shared" si="7"/>
        <v>0</v>
      </c>
    </row>
    <row r="110" spans="1:13" ht="31.5" customHeight="1" x14ac:dyDescent="0.25">
      <c r="A110" s="31">
        <f t="shared" si="4"/>
        <v>101</v>
      </c>
      <c r="B110" s="14" t="s">
        <v>326</v>
      </c>
      <c r="C110" s="9" t="s">
        <v>450</v>
      </c>
      <c r="D110" s="43">
        <v>36</v>
      </c>
      <c r="E110" s="12"/>
      <c r="F110" s="12"/>
      <c r="G110" s="10">
        <f t="shared" si="5"/>
        <v>0</v>
      </c>
      <c r="H110" s="10">
        <f t="shared" si="6"/>
        <v>0</v>
      </c>
      <c r="I110" s="10">
        <f t="shared" si="7"/>
        <v>0</v>
      </c>
    </row>
    <row r="111" spans="1:13" x14ac:dyDescent="0.25">
      <c r="A111" s="31">
        <f t="shared" si="4"/>
        <v>102</v>
      </c>
      <c r="B111" s="14" t="s">
        <v>123</v>
      </c>
      <c r="C111" s="9" t="s">
        <v>412</v>
      </c>
      <c r="D111" s="43">
        <v>12</v>
      </c>
      <c r="E111" s="12"/>
      <c r="F111" s="12"/>
      <c r="G111" s="10">
        <f t="shared" si="5"/>
        <v>0</v>
      </c>
      <c r="H111" s="10">
        <f t="shared" si="6"/>
        <v>0</v>
      </c>
      <c r="I111" s="10">
        <f t="shared" si="7"/>
        <v>0</v>
      </c>
    </row>
    <row r="112" spans="1:13" x14ac:dyDescent="0.25">
      <c r="A112" s="31">
        <f t="shared" si="4"/>
        <v>103</v>
      </c>
      <c r="B112" s="32" t="s">
        <v>311</v>
      </c>
      <c r="C112" s="13" t="s">
        <v>451</v>
      </c>
      <c r="D112" s="42">
        <v>5</v>
      </c>
      <c r="E112" s="12"/>
      <c r="F112" s="12"/>
      <c r="G112" s="10">
        <f t="shared" si="5"/>
        <v>0</v>
      </c>
      <c r="H112" s="10">
        <f t="shared" si="6"/>
        <v>0</v>
      </c>
      <c r="I112" s="10">
        <f t="shared" si="7"/>
        <v>0</v>
      </c>
    </row>
    <row r="113" spans="1:17" x14ac:dyDescent="0.25">
      <c r="A113" s="31">
        <f t="shared" si="4"/>
        <v>104</v>
      </c>
      <c r="B113" s="14" t="s">
        <v>310</v>
      </c>
      <c r="C113" s="9" t="s">
        <v>456</v>
      </c>
      <c r="D113" s="43">
        <v>10</v>
      </c>
      <c r="E113" s="12"/>
      <c r="F113" s="12"/>
      <c r="G113" s="10">
        <f t="shared" si="5"/>
        <v>0</v>
      </c>
      <c r="H113" s="10">
        <f t="shared" si="6"/>
        <v>0</v>
      </c>
      <c r="I113" s="10">
        <f t="shared" si="7"/>
        <v>0</v>
      </c>
    </row>
    <row r="114" spans="1:17" ht="30" customHeight="1" x14ac:dyDescent="0.25">
      <c r="A114" s="31">
        <f t="shared" si="4"/>
        <v>105</v>
      </c>
      <c r="B114" s="14" t="s">
        <v>125</v>
      </c>
      <c r="C114" s="9" t="s">
        <v>453</v>
      </c>
      <c r="D114" s="43">
        <v>12</v>
      </c>
      <c r="E114" s="12"/>
      <c r="F114" s="12"/>
      <c r="G114" s="10">
        <f t="shared" si="5"/>
        <v>0</v>
      </c>
      <c r="H114" s="10">
        <f t="shared" si="6"/>
        <v>0</v>
      </c>
      <c r="I114" s="10">
        <f t="shared" si="7"/>
        <v>0</v>
      </c>
    </row>
    <row r="115" spans="1:17" ht="21" customHeight="1" x14ac:dyDescent="0.25">
      <c r="A115" s="31">
        <f t="shared" si="4"/>
        <v>106</v>
      </c>
      <c r="B115" s="14" t="s">
        <v>126</v>
      </c>
      <c r="C115" s="9" t="s">
        <v>393</v>
      </c>
      <c r="D115" s="43">
        <v>20</v>
      </c>
      <c r="E115" s="12"/>
      <c r="F115" s="12"/>
      <c r="G115" s="10">
        <f t="shared" si="5"/>
        <v>0</v>
      </c>
      <c r="H115" s="10">
        <f t="shared" si="6"/>
        <v>0</v>
      </c>
      <c r="I115" s="10">
        <f t="shared" si="7"/>
        <v>0</v>
      </c>
    </row>
    <row r="116" spans="1:17" ht="18" customHeight="1" x14ac:dyDescent="0.25">
      <c r="A116" s="31">
        <f t="shared" si="4"/>
        <v>107</v>
      </c>
      <c r="B116" s="32" t="s">
        <v>127</v>
      </c>
      <c r="C116" s="9" t="s">
        <v>454</v>
      </c>
      <c r="D116" s="42">
        <v>10</v>
      </c>
      <c r="E116" s="12"/>
      <c r="F116" s="12"/>
      <c r="G116" s="10">
        <f>D116*E116</f>
        <v>0</v>
      </c>
      <c r="H116" s="10">
        <f>D116*F116</f>
        <v>0</v>
      </c>
      <c r="I116" s="10">
        <f>G116+H116</f>
        <v>0</v>
      </c>
    </row>
    <row r="117" spans="1:17" x14ac:dyDescent="0.25">
      <c r="A117" s="31">
        <f t="shared" si="4"/>
        <v>108</v>
      </c>
      <c r="B117" s="14" t="s">
        <v>128</v>
      </c>
      <c r="C117" s="9" t="s">
        <v>455</v>
      </c>
      <c r="D117" s="43">
        <v>30</v>
      </c>
      <c r="E117" s="12"/>
      <c r="F117" s="12"/>
      <c r="G117" s="10">
        <f>D117*E117</f>
        <v>0</v>
      </c>
      <c r="H117" s="10">
        <f>D117*F117</f>
        <v>0</v>
      </c>
      <c r="I117" s="10">
        <f>G117+H117</f>
        <v>0</v>
      </c>
    </row>
    <row r="118" spans="1:17" x14ac:dyDescent="0.25">
      <c r="A118" s="31">
        <f t="shared" si="4"/>
        <v>109</v>
      </c>
      <c r="B118" s="32" t="s">
        <v>124</v>
      </c>
      <c r="C118" s="13" t="s">
        <v>409</v>
      </c>
      <c r="D118" s="42">
        <v>36</v>
      </c>
      <c r="E118" s="12"/>
      <c r="F118" s="12"/>
      <c r="G118" s="10">
        <f t="shared" si="5"/>
        <v>0</v>
      </c>
      <c r="H118" s="10">
        <f t="shared" si="6"/>
        <v>0</v>
      </c>
      <c r="I118" s="10">
        <f t="shared" si="7"/>
        <v>0</v>
      </c>
    </row>
    <row r="119" spans="1:17" x14ac:dyDescent="0.25">
      <c r="A119" s="31">
        <f t="shared" si="4"/>
        <v>110</v>
      </c>
      <c r="B119" s="32" t="s">
        <v>321</v>
      </c>
      <c r="C119" s="13" t="s">
        <v>384</v>
      </c>
      <c r="D119" s="42">
        <v>8</v>
      </c>
      <c r="E119" s="12"/>
      <c r="F119" s="12"/>
      <c r="G119" s="10">
        <f t="shared" si="5"/>
        <v>0</v>
      </c>
      <c r="H119" s="10">
        <f t="shared" si="6"/>
        <v>0</v>
      </c>
      <c r="I119" s="10">
        <f t="shared" si="7"/>
        <v>0</v>
      </c>
    </row>
    <row r="120" spans="1:17" x14ac:dyDescent="0.25">
      <c r="A120" s="31">
        <f t="shared" si="4"/>
        <v>111</v>
      </c>
      <c r="B120" s="32" t="s">
        <v>372</v>
      </c>
      <c r="C120" s="11" t="s">
        <v>424</v>
      </c>
      <c r="D120" s="44">
        <v>8</v>
      </c>
      <c r="E120" s="12"/>
      <c r="F120" s="12"/>
      <c r="G120" s="10">
        <f t="shared" si="5"/>
        <v>0</v>
      </c>
      <c r="H120" s="10">
        <f t="shared" si="6"/>
        <v>0</v>
      </c>
      <c r="I120" s="10">
        <f t="shared" si="7"/>
        <v>0</v>
      </c>
    </row>
    <row r="121" spans="1:17" x14ac:dyDescent="0.25">
      <c r="A121" s="31">
        <f t="shared" si="4"/>
        <v>112</v>
      </c>
      <c r="B121" s="14" t="s">
        <v>275</v>
      </c>
      <c r="C121" s="9" t="s">
        <v>452</v>
      </c>
      <c r="D121" s="43">
        <v>6</v>
      </c>
      <c r="E121" s="12"/>
      <c r="F121" s="12"/>
      <c r="G121" s="10">
        <f t="shared" si="5"/>
        <v>0</v>
      </c>
      <c r="H121" s="10">
        <f t="shared" si="6"/>
        <v>0</v>
      </c>
      <c r="I121" s="10">
        <f t="shared" si="7"/>
        <v>0</v>
      </c>
    </row>
    <row r="122" spans="1:17" x14ac:dyDescent="0.25">
      <c r="A122" s="31">
        <f t="shared" si="4"/>
        <v>113</v>
      </c>
      <c r="B122" s="32" t="s">
        <v>322</v>
      </c>
      <c r="C122" s="13" t="s">
        <v>290</v>
      </c>
      <c r="D122" s="42">
        <v>4</v>
      </c>
      <c r="E122" s="12"/>
      <c r="F122" s="12"/>
      <c r="G122" s="10">
        <f t="shared" si="5"/>
        <v>0</v>
      </c>
      <c r="H122" s="10">
        <f t="shared" si="6"/>
        <v>0</v>
      </c>
      <c r="I122" s="10">
        <f t="shared" si="7"/>
        <v>0</v>
      </c>
    </row>
    <row r="123" spans="1:17" ht="26.25" x14ac:dyDescent="0.25">
      <c r="A123" s="31">
        <f t="shared" si="4"/>
        <v>114</v>
      </c>
      <c r="B123" s="14" t="s">
        <v>346</v>
      </c>
      <c r="C123" s="9" t="s">
        <v>21</v>
      </c>
      <c r="D123" s="42">
        <v>6</v>
      </c>
      <c r="E123" s="12"/>
      <c r="F123" s="12"/>
      <c r="G123" s="10">
        <f t="shared" si="5"/>
        <v>0</v>
      </c>
      <c r="H123" s="10">
        <f t="shared" si="6"/>
        <v>0</v>
      </c>
      <c r="I123" s="10">
        <f t="shared" si="7"/>
        <v>0</v>
      </c>
    </row>
    <row r="124" spans="1:17" x14ac:dyDescent="0.25">
      <c r="A124" s="31">
        <f t="shared" si="4"/>
        <v>115</v>
      </c>
      <c r="B124" s="14" t="s">
        <v>129</v>
      </c>
      <c r="C124" s="9" t="s">
        <v>552</v>
      </c>
      <c r="D124" s="43">
        <v>12</v>
      </c>
      <c r="E124" s="12"/>
      <c r="F124" s="12"/>
      <c r="G124" s="10">
        <f t="shared" si="5"/>
        <v>0</v>
      </c>
      <c r="H124" s="10">
        <f t="shared" si="6"/>
        <v>0</v>
      </c>
      <c r="I124" s="10">
        <f t="shared" si="7"/>
        <v>0</v>
      </c>
      <c r="Q124" t="s">
        <v>560</v>
      </c>
    </row>
    <row r="125" spans="1:17" x14ac:dyDescent="0.25">
      <c r="A125" s="31">
        <f t="shared" si="4"/>
        <v>116</v>
      </c>
      <c r="B125" s="14" t="s">
        <v>130</v>
      </c>
      <c r="C125" s="9" t="s">
        <v>386</v>
      </c>
      <c r="D125" s="43">
        <v>36</v>
      </c>
      <c r="E125" s="12"/>
      <c r="F125" s="12"/>
      <c r="G125" s="10">
        <f t="shared" si="5"/>
        <v>0</v>
      </c>
      <c r="H125" s="10">
        <f t="shared" si="6"/>
        <v>0</v>
      </c>
      <c r="I125" s="10">
        <f t="shared" si="7"/>
        <v>0</v>
      </c>
    </row>
    <row r="126" spans="1:17" x14ac:dyDescent="0.25">
      <c r="A126" s="31">
        <f t="shared" si="4"/>
        <v>117</v>
      </c>
      <c r="B126" s="14" t="s">
        <v>131</v>
      </c>
      <c r="C126" s="9" t="s">
        <v>386</v>
      </c>
      <c r="D126" s="43">
        <v>48</v>
      </c>
      <c r="E126" s="12"/>
      <c r="F126" s="12"/>
      <c r="G126" s="10">
        <f t="shared" si="5"/>
        <v>0</v>
      </c>
      <c r="H126" s="10">
        <f t="shared" si="6"/>
        <v>0</v>
      </c>
      <c r="I126" s="10">
        <f t="shared" si="7"/>
        <v>0</v>
      </c>
    </row>
    <row r="127" spans="1:17" x14ac:dyDescent="0.25">
      <c r="A127" s="31">
        <f t="shared" si="4"/>
        <v>118</v>
      </c>
      <c r="B127" s="14" t="s">
        <v>131</v>
      </c>
      <c r="C127" s="11" t="s">
        <v>457</v>
      </c>
      <c r="D127" s="45">
        <v>4</v>
      </c>
      <c r="E127" s="12"/>
      <c r="F127" s="12"/>
      <c r="G127" s="10">
        <f t="shared" si="5"/>
        <v>0</v>
      </c>
      <c r="H127" s="10">
        <f t="shared" si="6"/>
        <v>0</v>
      </c>
      <c r="I127" s="10">
        <f t="shared" si="7"/>
        <v>0</v>
      </c>
    </row>
    <row r="128" spans="1:17" x14ac:dyDescent="0.25">
      <c r="A128" s="31">
        <f t="shared" si="4"/>
        <v>119</v>
      </c>
      <c r="B128" s="14" t="s">
        <v>335</v>
      </c>
      <c r="C128" s="9" t="s">
        <v>424</v>
      </c>
      <c r="D128" s="43">
        <v>40</v>
      </c>
      <c r="E128" s="12"/>
      <c r="F128" s="12"/>
      <c r="G128" s="10">
        <f t="shared" si="5"/>
        <v>0</v>
      </c>
      <c r="H128" s="10">
        <f t="shared" si="6"/>
        <v>0</v>
      </c>
      <c r="I128" s="10">
        <f t="shared" si="7"/>
        <v>0</v>
      </c>
    </row>
    <row r="129" spans="1:16" x14ac:dyDescent="0.25">
      <c r="A129" s="31">
        <f t="shared" si="4"/>
        <v>120</v>
      </c>
      <c r="B129" s="14" t="s">
        <v>336</v>
      </c>
      <c r="C129" s="9" t="s">
        <v>424</v>
      </c>
      <c r="D129" s="43">
        <v>20</v>
      </c>
      <c r="E129" s="12"/>
      <c r="F129" s="12"/>
      <c r="G129" s="10">
        <f t="shared" si="5"/>
        <v>0</v>
      </c>
      <c r="H129" s="10">
        <f t="shared" si="6"/>
        <v>0</v>
      </c>
      <c r="I129" s="10">
        <f t="shared" si="7"/>
        <v>0</v>
      </c>
    </row>
    <row r="130" spans="1:16" x14ac:dyDescent="0.25">
      <c r="A130" s="31">
        <f t="shared" si="4"/>
        <v>121</v>
      </c>
      <c r="B130" s="14" t="s">
        <v>132</v>
      </c>
      <c r="C130" s="9" t="s">
        <v>433</v>
      </c>
      <c r="D130" s="43">
        <v>24</v>
      </c>
      <c r="E130" s="12"/>
      <c r="F130" s="12"/>
      <c r="G130" s="10">
        <f t="shared" si="5"/>
        <v>0</v>
      </c>
      <c r="H130" s="10">
        <f t="shared" si="6"/>
        <v>0</v>
      </c>
      <c r="I130" s="10">
        <f t="shared" si="7"/>
        <v>0</v>
      </c>
    </row>
    <row r="131" spans="1:16" ht="26.25" customHeight="1" x14ac:dyDescent="0.25">
      <c r="A131" s="31">
        <f t="shared" si="4"/>
        <v>122</v>
      </c>
      <c r="B131" s="14" t="s">
        <v>133</v>
      </c>
      <c r="C131" s="9" t="s">
        <v>403</v>
      </c>
      <c r="D131" s="43">
        <v>10</v>
      </c>
      <c r="E131" s="12"/>
      <c r="F131" s="12"/>
      <c r="G131" s="10">
        <f t="shared" si="5"/>
        <v>0</v>
      </c>
      <c r="H131" s="10">
        <f t="shared" si="6"/>
        <v>0</v>
      </c>
      <c r="I131" s="10">
        <f t="shared" si="7"/>
        <v>0</v>
      </c>
    </row>
    <row r="132" spans="1:16" ht="26.25" x14ac:dyDescent="0.25">
      <c r="A132" s="31">
        <f t="shared" si="4"/>
        <v>123</v>
      </c>
      <c r="B132" s="14" t="s">
        <v>354</v>
      </c>
      <c r="C132" s="11" t="s">
        <v>458</v>
      </c>
      <c r="D132" s="45">
        <v>12</v>
      </c>
      <c r="E132" s="12"/>
      <c r="F132" s="12"/>
      <c r="G132" s="10">
        <f t="shared" si="5"/>
        <v>0</v>
      </c>
      <c r="H132" s="10">
        <f t="shared" si="6"/>
        <v>0</v>
      </c>
      <c r="I132" s="10">
        <f t="shared" si="7"/>
        <v>0</v>
      </c>
    </row>
    <row r="133" spans="1:16" x14ac:dyDescent="0.25">
      <c r="A133" s="31">
        <f t="shared" si="4"/>
        <v>124</v>
      </c>
      <c r="B133" s="14" t="s">
        <v>355</v>
      </c>
      <c r="C133" s="11" t="s">
        <v>459</v>
      </c>
      <c r="D133" s="45">
        <v>12</v>
      </c>
      <c r="E133" s="12"/>
      <c r="F133" s="12"/>
      <c r="G133" s="10">
        <f t="shared" si="5"/>
        <v>0</v>
      </c>
      <c r="H133" s="10">
        <f t="shared" si="6"/>
        <v>0</v>
      </c>
      <c r="I133" s="10">
        <f t="shared" si="7"/>
        <v>0</v>
      </c>
    </row>
    <row r="134" spans="1:16" x14ac:dyDescent="0.25">
      <c r="A134" s="31">
        <f t="shared" si="4"/>
        <v>125</v>
      </c>
      <c r="B134" s="14" t="s">
        <v>134</v>
      </c>
      <c r="C134" s="9" t="s">
        <v>460</v>
      </c>
      <c r="D134" s="43">
        <v>10</v>
      </c>
      <c r="E134" s="12"/>
      <c r="F134" s="12"/>
      <c r="G134" s="10">
        <f t="shared" si="5"/>
        <v>0</v>
      </c>
      <c r="H134" s="10">
        <f t="shared" si="6"/>
        <v>0</v>
      </c>
      <c r="I134" s="10">
        <f t="shared" si="7"/>
        <v>0</v>
      </c>
    </row>
    <row r="135" spans="1:16" x14ac:dyDescent="0.25">
      <c r="A135" s="31">
        <f t="shared" si="4"/>
        <v>126</v>
      </c>
      <c r="B135" s="14" t="s">
        <v>135</v>
      </c>
      <c r="C135" s="9" t="s">
        <v>397</v>
      </c>
      <c r="D135" s="43">
        <v>90</v>
      </c>
      <c r="E135" s="12"/>
      <c r="F135" s="12"/>
      <c r="G135" s="10">
        <f t="shared" si="5"/>
        <v>0</v>
      </c>
      <c r="H135" s="10">
        <f t="shared" si="6"/>
        <v>0</v>
      </c>
      <c r="I135" s="10">
        <f t="shared" si="7"/>
        <v>0</v>
      </c>
    </row>
    <row r="136" spans="1:16" ht="26.25" x14ac:dyDescent="0.25">
      <c r="A136" s="31">
        <f t="shared" si="4"/>
        <v>127</v>
      </c>
      <c r="B136" s="14" t="s">
        <v>356</v>
      </c>
      <c r="C136" s="11" t="s">
        <v>368</v>
      </c>
      <c r="D136" s="45">
        <v>3</v>
      </c>
      <c r="E136" s="12"/>
      <c r="F136" s="12"/>
      <c r="G136" s="10">
        <f t="shared" si="5"/>
        <v>0</v>
      </c>
      <c r="H136" s="10">
        <f t="shared" si="6"/>
        <v>0</v>
      </c>
      <c r="I136" s="10">
        <f t="shared" si="7"/>
        <v>0</v>
      </c>
    </row>
    <row r="137" spans="1:16" x14ac:dyDescent="0.25">
      <c r="A137" s="31">
        <f t="shared" si="4"/>
        <v>128</v>
      </c>
      <c r="B137" s="14" t="s">
        <v>276</v>
      </c>
      <c r="C137" s="9" t="s">
        <v>444</v>
      </c>
      <c r="D137" s="43">
        <v>12</v>
      </c>
      <c r="E137" s="12"/>
      <c r="F137" s="12"/>
      <c r="G137" s="10">
        <f t="shared" si="5"/>
        <v>0</v>
      </c>
      <c r="H137" s="10">
        <f t="shared" si="6"/>
        <v>0</v>
      </c>
      <c r="I137" s="10">
        <f t="shared" si="7"/>
        <v>0</v>
      </c>
    </row>
    <row r="138" spans="1:16" x14ac:dyDescent="0.25">
      <c r="A138" s="31">
        <f t="shared" si="4"/>
        <v>129</v>
      </c>
      <c r="B138" s="14" t="s">
        <v>277</v>
      </c>
      <c r="C138" s="13" t="s">
        <v>442</v>
      </c>
      <c r="D138" s="42">
        <v>6</v>
      </c>
      <c r="E138" s="12"/>
      <c r="F138" s="12"/>
      <c r="G138" s="10">
        <f t="shared" si="5"/>
        <v>0</v>
      </c>
      <c r="H138" s="10">
        <f t="shared" si="6"/>
        <v>0</v>
      </c>
      <c r="I138" s="10">
        <f t="shared" si="7"/>
        <v>0</v>
      </c>
    </row>
    <row r="139" spans="1:16" ht="26.25" x14ac:dyDescent="0.25">
      <c r="A139" s="31">
        <f t="shared" si="4"/>
        <v>130</v>
      </c>
      <c r="B139" s="14" t="s">
        <v>296</v>
      </c>
      <c r="C139" s="9" t="s">
        <v>568</v>
      </c>
      <c r="D139" s="43">
        <v>6</v>
      </c>
      <c r="E139" s="12"/>
      <c r="F139" s="12"/>
      <c r="G139" s="10">
        <f t="shared" si="5"/>
        <v>0</v>
      </c>
      <c r="H139" s="10">
        <f t="shared" si="6"/>
        <v>0</v>
      </c>
      <c r="I139" s="10">
        <f t="shared" si="7"/>
        <v>0</v>
      </c>
    </row>
    <row r="140" spans="1:16" x14ac:dyDescent="0.25">
      <c r="A140" s="31">
        <f t="shared" ref="A140:A203" si="8">A139+1</f>
        <v>131</v>
      </c>
      <c r="B140" s="14" t="s">
        <v>136</v>
      </c>
      <c r="C140" s="9" t="s">
        <v>461</v>
      </c>
      <c r="D140" s="43">
        <v>120</v>
      </c>
      <c r="E140" s="12"/>
      <c r="F140" s="12"/>
      <c r="G140" s="10">
        <f t="shared" si="5"/>
        <v>0</v>
      </c>
      <c r="H140" s="10">
        <f t="shared" si="6"/>
        <v>0</v>
      </c>
      <c r="I140" s="10">
        <f t="shared" si="7"/>
        <v>0</v>
      </c>
      <c r="P140" t="s">
        <v>559</v>
      </c>
    </row>
    <row r="141" spans="1:16" x14ac:dyDescent="0.25">
      <c r="A141" s="31">
        <f t="shared" si="8"/>
        <v>132</v>
      </c>
      <c r="B141" s="14" t="s">
        <v>278</v>
      </c>
      <c r="C141" s="9" t="s">
        <v>462</v>
      </c>
      <c r="D141" s="43">
        <v>10</v>
      </c>
      <c r="E141" s="12"/>
      <c r="F141" s="12"/>
      <c r="G141" s="10">
        <f t="shared" si="5"/>
        <v>0</v>
      </c>
      <c r="H141" s="10">
        <f t="shared" si="6"/>
        <v>0</v>
      </c>
      <c r="I141" s="10">
        <f t="shared" si="7"/>
        <v>0</v>
      </c>
    </row>
    <row r="142" spans="1:16" x14ac:dyDescent="0.25">
      <c r="A142" s="31">
        <f t="shared" si="8"/>
        <v>133</v>
      </c>
      <c r="B142" s="14" t="s">
        <v>137</v>
      </c>
      <c r="C142" s="9" t="s">
        <v>386</v>
      </c>
      <c r="D142" s="43">
        <v>12</v>
      </c>
      <c r="E142" s="12"/>
      <c r="F142" s="12"/>
      <c r="G142" s="10">
        <f t="shared" si="5"/>
        <v>0</v>
      </c>
      <c r="H142" s="10">
        <f t="shared" si="6"/>
        <v>0</v>
      </c>
      <c r="I142" s="10">
        <f t="shared" si="7"/>
        <v>0</v>
      </c>
    </row>
    <row r="143" spans="1:16" x14ac:dyDescent="0.25">
      <c r="A143" s="31">
        <f t="shared" si="8"/>
        <v>134</v>
      </c>
      <c r="B143" s="32" t="s">
        <v>138</v>
      </c>
      <c r="C143" s="13" t="s">
        <v>463</v>
      </c>
      <c r="D143" s="42">
        <v>36</v>
      </c>
      <c r="E143" s="12"/>
      <c r="F143" s="12"/>
      <c r="G143" s="10">
        <f t="shared" si="5"/>
        <v>0</v>
      </c>
      <c r="H143" s="10">
        <f t="shared" si="6"/>
        <v>0</v>
      </c>
      <c r="I143" s="10">
        <f t="shared" si="7"/>
        <v>0</v>
      </c>
    </row>
    <row r="144" spans="1:16" x14ac:dyDescent="0.25">
      <c r="A144" s="31">
        <f t="shared" si="8"/>
        <v>135</v>
      </c>
      <c r="B144" s="32" t="s">
        <v>330</v>
      </c>
      <c r="C144" s="13" t="s">
        <v>434</v>
      </c>
      <c r="D144" s="42">
        <v>12</v>
      </c>
      <c r="E144" s="12"/>
      <c r="F144" s="12"/>
      <c r="G144" s="10">
        <f t="shared" si="5"/>
        <v>0</v>
      </c>
      <c r="H144" s="10">
        <f t="shared" si="6"/>
        <v>0</v>
      </c>
      <c r="I144" s="10">
        <f t="shared" si="7"/>
        <v>0</v>
      </c>
    </row>
    <row r="145" spans="1:9" x14ac:dyDescent="0.25">
      <c r="A145" s="31">
        <f t="shared" si="8"/>
        <v>136</v>
      </c>
      <c r="B145" s="32" t="s">
        <v>139</v>
      </c>
      <c r="C145" s="13" t="s">
        <v>390</v>
      </c>
      <c r="D145" s="42">
        <v>48</v>
      </c>
      <c r="E145" s="12"/>
      <c r="F145" s="12"/>
      <c r="G145" s="10">
        <f t="shared" si="5"/>
        <v>0</v>
      </c>
      <c r="H145" s="10">
        <f t="shared" si="6"/>
        <v>0</v>
      </c>
      <c r="I145" s="10">
        <f t="shared" si="7"/>
        <v>0</v>
      </c>
    </row>
    <row r="146" spans="1:9" x14ac:dyDescent="0.25">
      <c r="A146" s="31">
        <f t="shared" si="8"/>
        <v>137</v>
      </c>
      <c r="B146" s="14" t="s">
        <v>139</v>
      </c>
      <c r="C146" s="9" t="s">
        <v>464</v>
      </c>
      <c r="D146" s="43">
        <v>60</v>
      </c>
      <c r="E146" s="34"/>
      <c r="F146" s="34"/>
      <c r="G146" s="10">
        <f t="shared" si="5"/>
        <v>0</v>
      </c>
      <c r="H146" s="10">
        <f t="shared" si="6"/>
        <v>0</v>
      </c>
      <c r="I146" s="10">
        <f t="shared" si="7"/>
        <v>0</v>
      </c>
    </row>
    <row r="147" spans="1:9" x14ac:dyDescent="0.25">
      <c r="A147" s="31">
        <f t="shared" si="8"/>
        <v>138</v>
      </c>
      <c r="B147" s="14" t="s">
        <v>139</v>
      </c>
      <c r="C147" s="9" t="s">
        <v>140</v>
      </c>
      <c r="D147" s="43">
        <v>2</v>
      </c>
      <c r="E147" s="34"/>
      <c r="F147" s="34"/>
      <c r="G147" s="10">
        <f t="shared" si="5"/>
        <v>0</v>
      </c>
      <c r="H147" s="10">
        <f t="shared" si="6"/>
        <v>0</v>
      </c>
      <c r="I147" s="10">
        <f t="shared" si="7"/>
        <v>0</v>
      </c>
    </row>
    <row r="148" spans="1:9" ht="18.75" customHeight="1" x14ac:dyDescent="0.25">
      <c r="A148" s="31">
        <f t="shared" si="8"/>
        <v>139</v>
      </c>
      <c r="B148" s="14" t="s">
        <v>141</v>
      </c>
      <c r="C148" s="9" t="s">
        <v>386</v>
      </c>
      <c r="D148" s="43">
        <v>24</v>
      </c>
      <c r="E148" s="12"/>
      <c r="F148" s="12"/>
      <c r="G148" s="10">
        <f t="shared" si="5"/>
        <v>0</v>
      </c>
      <c r="H148" s="10">
        <f t="shared" si="6"/>
        <v>0</v>
      </c>
      <c r="I148" s="10">
        <f t="shared" si="7"/>
        <v>0</v>
      </c>
    </row>
    <row r="149" spans="1:9" ht="24" customHeight="1" x14ac:dyDescent="0.25">
      <c r="A149" s="31">
        <f t="shared" si="8"/>
        <v>140</v>
      </c>
      <c r="B149" s="14" t="s">
        <v>357</v>
      </c>
      <c r="C149" s="11" t="s">
        <v>418</v>
      </c>
      <c r="D149" s="43">
        <v>12</v>
      </c>
      <c r="E149" s="12"/>
      <c r="F149" s="12"/>
      <c r="G149" s="10">
        <f t="shared" si="5"/>
        <v>0</v>
      </c>
      <c r="H149" s="10">
        <f t="shared" si="6"/>
        <v>0</v>
      </c>
      <c r="I149" s="10">
        <f t="shared" si="7"/>
        <v>0</v>
      </c>
    </row>
    <row r="150" spans="1:9" ht="43.5" customHeight="1" x14ac:dyDescent="0.25">
      <c r="A150" s="31">
        <f t="shared" si="8"/>
        <v>141</v>
      </c>
      <c r="B150" s="14" t="s">
        <v>561</v>
      </c>
      <c r="C150" s="9" t="s">
        <v>562</v>
      </c>
      <c r="D150" s="43">
        <v>4</v>
      </c>
      <c r="E150" s="17"/>
      <c r="F150" s="17"/>
      <c r="G150" s="10">
        <f t="shared" si="5"/>
        <v>0</v>
      </c>
      <c r="H150" s="10">
        <f t="shared" si="6"/>
        <v>0</v>
      </c>
      <c r="I150" s="10">
        <f t="shared" si="7"/>
        <v>0</v>
      </c>
    </row>
    <row r="151" spans="1:9" ht="45" customHeight="1" x14ac:dyDescent="0.25">
      <c r="A151" s="31">
        <f t="shared" si="8"/>
        <v>142</v>
      </c>
      <c r="B151" s="14" t="s">
        <v>563</v>
      </c>
      <c r="C151" s="11" t="s">
        <v>408</v>
      </c>
      <c r="D151" s="43">
        <v>3</v>
      </c>
      <c r="E151" s="12"/>
      <c r="F151" s="12"/>
      <c r="G151" s="10">
        <f t="shared" si="5"/>
        <v>0</v>
      </c>
      <c r="H151" s="10">
        <f t="shared" si="6"/>
        <v>0</v>
      </c>
      <c r="I151" s="10">
        <f t="shared" si="7"/>
        <v>0</v>
      </c>
    </row>
    <row r="152" spans="1:9" x14ac:dyDescent="0.25">
      <c r="A152" s="31">
        <f t="shared" si="8"/>
        <v>143</v>
      </c>
      <c r="B152" s="87" t="s">
        <v>143</v>
      </c>
      <c r="C152" s="9" t="s">
        <v>345</v>
      </c>
      <c r="D152" s="43">
        <v>12</v>
      </c>
      <c r="E152" s="12"/>
      <c r="F152" s="12"/>
      <c r="G152" s="10">
        <f t="shared" si="5"/>
        <v>0</v>
      </c>
      <c r="H152" s="10">
        <f t="shared" si="6"/>
        <v>0</v>
      </c>
      <c r="I152" s="10">
        <f t="shared" si="7"/>
        <v>0</v>
      </c>
    </row>
    <row r="153" spans="1:9" x14ac:dyDescent="0.25">
      <c r="A153" s="31">
        <f t="shared" si="8"/>
        <v>144</v>
      </c>
      <c r="B153" s="14" t="s">
        <v>328</v>
      </c>
      <c r="C153" s="9" t="s">
        <v>422</v>
      </c>
      <c r="D153" s="43">
        <v>60</v>
      </c>
      <c r="E153" s="12"/>
      <c r="F153" s="12"/>
      <c r="G153" s="10">
        <f t="shared" si="5"/>
        <v>0</v>
      </c>
      <c r="H153" s="10">
        <f t="shared" si="6"/>
        <v>0</v>
      </c>
      <c r="I153" s="10">
        <f t="shared" si="7"/>
        <v>0</v>
      </c>
    </row>
    <row r="154" spans="1:9" x14ac:dyDescent="0.25">
      <c r="A154" s="31">
        <f t="shared" si="8"/>
        <v>145</v>
      </c>
      <c r="B154" s="14" t="s">
        <v>142</v>
      </c>
      <c r="C154" s="9" t="s">
        <v>465</v>
      </c>
      <c r="D154" s="43">
        <v>12</v>
      </c>
      <c r="E154" s="12"/>
      <c r="F154" s="12"/>
      <c r="G154" s="10">
        <f t="shared" si="5"/>
        <v>0</v>
      </c>
      <c r="H154" s="10">
        <f t="shared" si="6"/>
        <v>0</v>
      </c>
      <c r="I154" s="10">
        <f t="shared" si="7"/>
        <v>0</v>
      </c>
    </row>
    <row r="155" spans="1:9" x14ac:dyDescent="0.25">
      <c r="A155" s="31">
        <f t="shared" si="8"/>
        <v>146</v>
      </c>
      <c r="B155" s="14" t="s">
        <v>378</v>
      </c>
      <c r="C155" s="9" t="s">
        <v>466</v>
      </c>
      <c r="D155" s="43">
        <v>24</v>
      </c>
      <c r="E155" s="12"/>
      <c r="F155" s="12"/>
      <c r="G155" s="10">
        <f t="shared" si="5"/>
        <v>0</v>
      </c>
      <c r="H155" s="10">
        <f t="shared" si="6"/>
        <v>0</v>
      </c>
      <c r="I155" s="10">
        <f t="shared" si="7"/>
        <v>0</v>
      </c>
    </row>
    <row r="156" spans="1:9" ht="18.75" customHeight="1" x14ac:dyDescent="0.25">
      <c r="A156" s="31">
        <f t="shared" si="8"/>
        <v>147</v>
      </c>
      <c r="B156" s="32" t="s">
        <v>145</v>
      </c>
      <c r="C156" s="9" t="s">
        <v>424</v>
      </c>
      <c r="D156" s="42">
        <v>12</v>
      </c>
      <c r="E156" s="12"/>
      <c r="F156" s="12"/>
      <c r="G156" s="10">
        <f t="shared" si="5"/>
        <v>0</v>
      </c>
      <c r="H156" s="10">
        <f t="shared" si="6"/>
        <v>0</v>
      </c>
      <c r="I156" s="10">
        <f t="shared" si="7"/>
        <v>0</v>
      </c>
    </row>
    <row r="157" spans="1:9" ht="20.25" customHeight="1" x14ac:dyDescent="0.25">
      <c r="A157" s="31">
        <f t="shared" si="8"/>
        <v>148</v>
      </c>
      <c r="B157" s="14" t="s">
        <v>144</v>
      </c>
      <c r="C157" s="9" t="s">
        <v>442</v>
      </c>
      <c r="D157" s="43">
        <v>24</v>
      </c>
      <c r="E157" s="12"/>
      <c r="F157" s="12"/>
      <c r="G157" s="10">
        <f t="shared" si="5"/>
        <v>0</v>
      </c>
      <c r="H157" s="10">
        <f t="shared" si="6"/>
        <v>0</v>
      </c>
      <c r="I157" s="10">
        <f t="shared" si="7"/>
        <v>0</v>
      </c>
    </row>
    <row r="158" spans="1:9" x14ac:dyDescent="0.25">
      <c r="A158" s="31">
        <f t="shared" si="8"/>
        <v>149</v>
      </c>
      <c r="B158" s="14" t="s">
        <v>146</v>
      </c>
      <c r="C158" s="9" t="s">
        <v>467</v>
      </c>
      <c r="D158" s="43">
        <v>27</v>
      </c>
      <c r="E158" s="12"/>
      <c r="F158" s="12"/>
      <c r="G158" s="10">
        <f t="shared" ref="G158:G231" si="9">D158*E158</f>
        <v>0</v>
      </c>
      <c r="H158" s="10">
        <f t="shared" ref="H158:H231" si="10">D158*F158</f>
        <v>0</v>
      </c>
      <c r="I158" s="10">
        <f t="shared" ref="I158:I231" si="11">G158+H158</f>
        <v>0</v>
      </c>
    </row>
    <row r="159" spans="1:9" x14ac:dyDescent="0.25">
      <c r="A159" s="31">
        <f t="shared" si="8"/>
        <v>150</v>
      </c>
      <c r="B159" s="14" t="s">
        <v>147</v>
      </c>
      <c r="C159" s="9" t="s">
        <v>468</v>
      </c>
      <c r="D159" s="43">
        <v>200</v>
      </c>
      <c r="E159" s="12"/>
      <c r="F159" s="12"/>
      <c r="G159" s="10">
        <f t="shared" si="9"/>
        <v>0</v>
      </c>
      <c r="H159" s="10">
        <f t="shared" si="10"/>
        <v>0</v>
      </c>
      <c r="I159" s="10">
        <f t="shared" si="11"/>
        <v>0</v>
      </c>
    </row>
    <row r="160" spans="1:9" x14ac:dyDescent="0.25">
      <c r="A160" s="31">
        <f t="shared" si="8"/>
        <v>151</v>
      </c>
      <c r="B160" s="32" t="s">
        <v>148</v>
      </c>
      <c r="C160" s="13" t="s">
        <v>469</v>
      </c>
      <c r="D160" s="42">
        <v>40</v>
      </c>
      <c r="E160" s="12"/>
      <c r="F160" s="12"/>
      <c r="G160" s="10">
        <f>D160*E160</f>
        <v>0</v>
      </c>
      <c r="H160" s="10">
        <f>D160*F160</f>
        <v>0</v>
      </c>
      <c r="I160" s="10">
        <f>G160+H160</f>
        <v>0</v>
      </c>
    </row>
    <row r="161" spans="1:9" x14ac:dyDescent="0.25">
      <c r="A161" s="31">
        <f t="shared" si="8"/>
        <v>152</v>
      </c>
      <c r="B161" s="14" t="s">
        <v>149</v>
      </c>
      <c r="C161" s="9" t="s">
        <v>470</v>
      </c>
      <c r="D161" s="43">
        <v>24</v>
      </c>
      <c r="E161" s="12"/>
      <c r="F161" s="12"/>
      <c r="G161" s="10">
        <f t="shared" si="9"/>
        <v>0</v>
      </c>
      <c r="H161" s="10">
        <f t="shared" si="10"/>
        <v>0</v>
      </c>
      <c r="I161" s="10">
        <f t="shared" si="11"/>
        <v>0</v>
      </c>
    </row>
    <row r="162" spans="1:9" x14ac:dyDescent="0.25">
      <c r="A162" s="31">
        <f t="shared" si="8"/>
        <v>153</v>
      </c>
      <c r="B162" s="14" t="s">
        <v>150</v>
      </c>
      <c r="C162" s="9" t="s">
        <v>464</v>
      </c>
      <c r="D162" s="43">
        <v>50</v>
      </c>
      <c r="E162" s="12"/>
      <c r="F162" s="12"/>
      <c r="G162" s="10">
        <f t="shared" si="9"/>
        <v>0</v>
      </c>
      <c r="H162" s="10">
        <f t="shared" si="10"/>
        <v>0</v>
      </c>
      <c r="I162" s="10">
        <f t="shared" si="11"/>
        <v>0</v>
      </c>
    </row>
    <row r="163" spans="1:9" x14ac:dyDescent="0.25">
      <c r="A163" s="31">
        <f t="shared" si="8"/>
        <v>154</v>
      </c>
      <c r="B163" s="14" t="s">
        <v>339</v>
      </c>
      <c r="C163" s="9" t="s">
        <v>471</v>
      </c>
      <c r="D163" s="43">
        <v>6</v>
      </c>
      <c r="E163" s="12"/>
      <c r="F163" s="12"/>
      <c r="G163" s="10">
        <f t="shared" si="9"/>
        <v>0</v>
      </c>
      <c r="H163" s="10">
        <f t="shared" si="10"/>
        <v>0</v>
      </c>
      <c r="I163" s="10">
        <f t="shared" si="11"/>
        <v>0</v>
      </c>
    </row>
    <row r="164" spans="1:9" x14ac:dyDescent="0.25">
      <c r="A164" s="31">
        <f t="shared" si="8"/>
        <v>155</v>
      </c>
      <c r="B164" s="32" t="s">
        <v>151</v>
      </c>
      <c r="C164" s="13" t="s">
        <v>470</v>
      </c>
      <c r="D164" s="42">
        <v>6</v>
      </c>
      <c r="E164" s="12"/>
      <c r="F164" s="12"/>
      <c r="G164" s="10">
        <f t="shared" si="9"/>
        <v>0</v>
      </c>
      <c r="H164" s="10">
        <f t="shared" si="10"/>
        <v>0</v>
      </c>
      <c r="I164" s="10">
        <f t="shared" si="11"/>
        <v>0</v>
      </c>
    </row>
    <row r="165" spans="1:9" x14ac:dyDescent="0.25">
      <c r="A165" s="31">
        <f t="shared" si="8"/>
        <v>156</v>
      </c>
      <c r="B165" s="32" t="s">
        <v>152</v>
      </c>
      <c r="C165" s="13" t="s">
        <v>471</v>
      </c>
      <c r="D165" s="42">
        <v>24</v>
      </c>
      <c r="E165" s="12"/>
      <c r="F165" s="12"/>
      <c r="G165" s="10">
        <f t="shared" si="9"/>
        <v>0</v>
      </c>
      <c r="H165" s="10">
        <f t="shared" si="10"/>
        <v>0</v>
      </c>
      <c r="I165" s="10">
        <f t="shared" si="11"/>
        <v>0</v>
      </c>
    </row>
    <row r="166" spans="1:9" x14ac:dyDescent="0.25">
      <c r="A166" s="31">
        <f t="shared" si="8"/>
        <v>157</v>
      </c>
      <c r="B166" s="14" t="s">
        <v>569</v>
      </c>
      <c r="C166" s="9" t="s">
        <v>412</v>
      </c>
      <c r="D166" s="43">
        <v>10</v>
      </c>
      <c r="E166" s="12"/>
      <c r="F166" s="12"/>
      <c r="G166" s="10">
        <f t="shared" si="9"/>
        <v>0</v>
      </c>
      <c r="H166" s="10">
        <f t="shared" si="10"/>
        <v>0</v>
      </c>
      <c r="I166" s="10">
        <f t="shared" si="11"/>
        <v>0</v>
      </c>
    </row>
    <row r="167" spans="1:9" x14ac:dyDescent="0.25">
      <c r="A167" s="31">
        <f t="shared" si="8"/>
        <v>158</v>
      </c>
      <c r="B167" s="14" t="s">
        <v>153</v>
      </c>
      <c r="C167" s="9" t="s">
        <v>412</v>
      </c>
      <c r="D167" s="43">
        <v>10</v>
      </c>
      <c r="E167" s="12"/>
      <c r="F167" s="12"/>
      <c r="G167" s="10">
        <f t="shared" si="9"/>
        <v>0</v>
      </c>
      <c r="H167" s="10">
        <f t="shared" si="10"/>
        <v>0</v>
      </c>
      <c r="I167" s="10">
        <f t="shared" si="11"/>
        <v>0</v>
      </c>
    </row>
    <row r="168" spans="1:9" ht="19.899999999999999" customHeight="1" x14ac:dyDescent="0.25">
      <c r="A168" s="31">
        <f t="shared" si="8"/>
        <v>159</v>
      </c>
      <c r="B168" s="14" t="s">
        <v>570</v>
      </c>
      <c r="C168" s="9" t="s">
        <v>571</v>
      </c>
      <c r="D168" s="43">
        <v>5</v>
      </c>
      <c r="E168" s="12"/>
      <c r="F168" s="12"/>
      <c r="G168" s="10">
        <f t="shared" si="9"/>
        <v>0</v>
      </c>
      <c r="H168" s="10">
        <f t="shared" si="10"/>
        <v>0</v>
      </c>
      <c r="I168" s="10">
        <f t="shared" si="11"/>
        <v>0</v>
      </c>
    </row>
    <row r="169" spans="1:9" x14ac:dyDescent="0.25">
      <c r="A169" s="31">
        <f t="shared" si="8"/>
        <v>160</v>
      </c>
      <c r="B169" s="32" t="s">
        <v>154</v>
      </c>
      <c r="C169" s="13" t="s">
        <v>414</v>
      </c>
      <c r="D169" s="42">
        <v>12</v>
      </c>
      <c r="E169" s="12"/>
      <c r="F169" s="12"/>
      <c r="G169" s="10">
        <f t="shared" si="9"/>
        <v>0</v>
      </c>
      <c r="H169" s="10">
        <f t="shared" si="10"/>
        <v>0</v>
      </c>
      <c r="I169" s="10">
        <f t="shared" si="11"/>
        <v>0</v>
      </c>
    </row>
    <row r="170" spans="1:9" x14ac:dyDescent="0.25">
      <c r="A170" s="31">
        <f t="shared" si="8"/>
        <v>161</v>
      </c>
      <c r="B170" s="32" t="s">
        <v>155</v>
      </c>
      <c r="C170" s="13" t="s">
        <v>472</v>
      </c>
      <c r="D170" s="42">
        <v>12</v>
      </c>
      <c r="E170" s="12"/>
      <c r="F170" s="12"/>
      <c r="G170" s="10">
        <f t="shared" si="9"/>
        <v>0</v>
      </c>
      <c r="H170" s="10">
        <f t="shared" si="10"/>
        <v>0</v>
      </c>
      <c r="I170" s="10">
        <f t="shared" si="11"/>
        <v>0</v>
      </c>
    </row>
    <row r="171" spans="1:9" x14ac:dyDescent="0.25">
      <c r="A171" s="31">
        <f t="shared" si="8"/>
        <v>162</v>
      </c>
      <c r="B171" s="32" t="s">
        <v>156</v>
      </c>
      <c r="C171" s="13" t="s">
        <v>458</v>
      </c>
      <c r="D171" s="42">
        <v>12</v>
      </c>
      <c r="E171" s="12"/>
      <c r="F171" s="12"/>
      <c r="G171" s="10">
        <f t="shared" si="9"/>
        <v>0</v>
      </c>
      <c r="H171" s="10">
        <f t="shared" si="10"/>
        <v>0</v>
      </c>
      <c r="I171" s="10">
        <f t="shared" si="11"/>
        <v>0</v>
      </c>
    </row>
    <row r="172" spans="1:9" ht="23.25" customHeight="1" x14ac:dyDescent="0.25">
      <c r="A172" s="31">
        <f t="shared" si="8"/>
        <v>163</v>
      </c>
      <c r="B172" s="14" t="s">
        <v>157</v>
      </c>
      <c r="C172" s="9" t="s">
        <v>432</v>
      </c>
      <c r="D172" s="43">
        <v>10</v>
      </c>
      <c r="E172" s="12"/>
      <c r="F172" s="12"/>
      <c r="G172" s="10">
        <f t="shared" si="9"/>
        <v>0</v>
      </c>
      <c r="H172" s="10">
        <f t="shared" si="10"/>
        <v>0</v>
      </c>
      <c r="I172" s="10">
        <f t="shared" si="11"/>
        <v>0</v>
      </c>
    </row>
    <row r="173" spans="1:9" ht="26.25" x14ac:dyDescent="0.25">
      <c r="A173" s="31">
        <f t="shared" si="8"/>
        <v>164</v>
      </c>
      <c r="B173" s="32" t="s">
        <v>160</v>
      </c>
      <c r="C173" s="13" t="s">
        <v>474</v>
      </c>
      <c r="D173" s="42">
        <v>6</v>
      </c>
      <c r="E173" s="12"/>
      <c r="F173" s="12"/>
      <c r="G173" s="10">
        <f t="shared" si="9"/>
        <v>0</v>
      </c>
      <c r="H173" s="10">
        <f t="shared" si="10"/>
        <v>0</v>
      </c>
      <c r="I173" s="10">
        <f t="shared" si="11"/>
        <v>0</v>
      </c>
    </row>
    <row r="174" spans="1:9" ht="26.25" x14ac:dyDescent="0.25">
      <c r="A174" s="31">
        <f t="shared" si="8"/>
        <v>165</v>
      </c>
      <c r="B174" s="32" t="s">
        <v>159</v>
      </c>
      <c r="C174" s="13" t="s">
        <v>473</v>
      </c>
      <c r="D174" s="42">
        <v>6</v>
      </c>
      <c r="E174" s="12"/>
      <c r="F174" s="12"/>
      <c r="G174" s="10">
        <f t="shared" si="9"/>
        <v>0</v>
      </c>
      <c r="H174" s="10">
        <f t="shared" si="10"/>
        <v>0</v>
      </c>
      <c r="I174" s="10">
        <f t="shared" si="11"/>
        <v>0</v>
      </c>
    </row>
    <row r="175" spans="1:9" x14ac:dyDescent="0.25">
      <c r="A175" s="31">
        <f t="shared" si="8"/>
        <v>166</v>
      </c>
      <c r="B175" s="14" t="s">
        <v>158</v>
      </c>
      <c r="C175" s="9" t="s">
        <v>424</v>
      </c>
      <c r="D175" s="43">
        <v>10</v>
      </c>
      <c r="E175" s="12"/>
      <c r="F175" s="12"/>
      <c r="G175" s="10">
        <f t="shared" si="9"/>
        <v>0</v>
      </c>
      <c r="H175" s="10">
        <f t="shared" si="10"/>
        <v>0</v>
      </c>
      <c r="I175" s="10">
        <f t="shared" si="11"/>
        <v>0</v>
      </c>
    </row>
    <row r="176" spans="1:9" x14ac:dyDescent="0.25">
      <c r="A176" s="31">
        <f t="shared" si="8"/>
        <v>167</v>
      </c>
      <c r="B176" s="32" t="s">
        <v>373</v>
      </c>
      <c r="C176" s="13" t="s">
        <v>416</v>
      </c>
      <c r="D176" s="42">
        <v>18</v>
      </c>
      <c r="E176" s="12"/>
      <c r="F176" s="12"/>
      <c r="G176" s="10">
        <f t="shared" si="9"/>
        <v>0</v>
      </c>
      <c r="H176" s="10">
        <f t="shared" si="10"/>
        <v>0</v>
      </c>
      <c r="I176" s="10">
        <f t="shared" si="11"/>
        <v>0</v>
      </c>
    </row>
    <row r="177" spans="1:9" ht="26.25" x14ac:dyDescent="0.25">
      <c r="A177" s="31">
        <f t="shared" si="8"/>
        <v>168</v>
      </c>
      <c r="B177" s="14" t="s">
        <v>374</v>
      </c>
      <c r="C177" s="9" t="s">
        <v>279</v>
      </c>
      <c r="D177" s="43">
        <v>15</v>
      </c>
      <c r="E177" s="12"/>
      <c r="F177" s="12"/>
      <c r="G177" s="10">
        <f>D177*E177</f>
        <v>0</v>
      </c>
      <c r="H177" s="10">
        <f>D177*F177</f>
        <v>0</v>
      </c>
      <c r="I177" s="10">
        <f>G177+H177</f>
        <v>0</v>
      </c>
    </row>
    <row r="178" spans="1:9" x14ac:dyDescent="0.25">
      <c r="A178" s="31">
        <f t="shared" si="8"/>
        <v>169</v>
      </c>
      <c r="B178" s="14" t="s">
        <v>318</v>
      </c>
      <c r="C178" s="9" t="s">
        <v>422</v>
      </c>
      <c r="D178" s="43">
        <v>12</v>
      </c>
      <c r="E178" s="12"/>
      <c r="F178" s="12"/>
      <c r="G178" s="10">
        <f t="shared" si="9"/>
        <v>0</v>
      </c>
      <c r="H178" s="10">
        <f t="shared" si="10"/>
        <v>0</v>
      </c>
      <c r="I178" s="10">
        <f t="shared" si="11"/>
        <v>0</v>
      </c>
    </row>
    <row r="179" spans="1:9" x14ac:dyDescent="0.25">
      <c r="A179" s="31">
        <f t="shared" si="8"/>
        <v>170</v>
      </c>
      <c r="B179" s="32" t="s">
        <v>163</v>
      </c>
      <c r="C179" s="13" t="s">
        <v>442</v>
      </c>
      <c r="D179" s="42">
        <v>12</v>
      </c>
      <c r="E179" s="12"/>
      <c r="F179" s="12"/>
      <c r="G179" s="10">
        <f t="shared" si="9"/>
        <v>0</v>
      </c>
      <c r="H179" s="10">
        <f t="shared" si="10"/>
        <v>0</v>
      </c>
      <c r="I179" s="10">
        <f t="shared" si="11"/>
        <v>0</v>
      </c>
    </row>
    <row r="180" spans="1:9" x14ac:dyDescent="0.25">
      <c r="A180" s="31">
        <f t="shared" si="8"/>
        <v>171</v>
      </c>
      <c r="B180" s="14" t="s">
        <v>161</v>
      </c>
      <c r="C180" s="9" t="s">
        <v>440</v>
      </c>
      <c r="D180" s="43">
        <v>24</v>
      </c>
      <c r="E180" s="12"/>
      <c r="F180" s="12"/>
      <c r="G180" s="10">
        <f t="shared" si="9"/>
        <v>0</v>
      </c>
      <c r="H180" s="10">
        <f t="shared" si="10"/>
        <v>0</v>
      </c>
      <c r="I180" s="10">
        <f t="shared" si="11"/>
        <v>0</v>
      </c>
    </row>
    <row r="181" spans="1:9" x14ac:dyDescent="0.25">
      <c r="A181" s="31">
        <f t="shared" si="8"/>
        <v>172</v>
      </c>
      <c r="B181" s="14" t="s">
        <v>162</v>
      </c>
      <c r="C181" s="9" t="s">
        <v>459</v>
      </c>
      <c r="D181" s="43">
        <v>12</v>
      </c>
      <c r="E181" s="12"/>
      <c r="F181" s="12"/>
      <c r="G181" s="10">
        <f t="shared" si="9"/>
        <v>0</v>
      </c>
      <c r="H181" s="10">
        <f t="shared" si="10"/>
        <v>0</v>
      </c>
      <c r="I181" s="10">
        <f t="shared" si="11"/>
        <v>0</v>
      </c>
    </row>
    <row r="182" spans="1:9" x14ac:dyDescent="0.25">
      <c r="A182" s="31">
        <f t="shared" si="8"/>
        <v>173</v>
      </c>
      <c r="B182" s="32" t="s">
        <v>553</v>
      </c>
      <c r="C182" s="13" t="s">
        <v>440</v>
      </c>
      <c r="D182" s="42">
        <v>12</v>
      </c>
      <c r="E182" s="12"/>
      <c r="F182" s="12"/>
      <c r="G182" s="10">
        <f t="shared" si="9"/>
        <v>0</v>
      </c>
      <c r="H182" s="10">
        <f t="shared" si="10"/>
        <v>0</v>
      </c>
      <c r="I182" s="10">
        <f t="shared" si="11"/>
        <v>0</v>
      </c>
    </row>
    <row r="183" spans="1:9" x14ac:dyDescent="0.25">
      <c r="A183" s="31">
        <f t="shared" si="8"/>
        <v>174</v>
      </c>
      <c r="B183" s="32" t="s">
        <v>164</v>
      </c>
      <c r="C183" s="13" t="s">
        <v>414</v>
      </c>
      <c r="D183" s="42">
        <v>12</v>
      </c>
      <c r="E183" s="12"/>
      <c r="F183" s="12"/>
      <c r="G183" s="10">
        <f t="shared" si="9"/>
        <v>0</v>
      </c>
      <c r="H183" s="10">
        <f t="shared" si="10"/>
        <v>0</v>
      </c>
      <c r="I183" s="10">
        <f t="shared" si="11"/>
        <v>0</v>
      </c>
    </row>
    <row r="184" spans="1:9" x14ac:dyDescent="0.25">
      <c r="A184" s="31">
        <f t="shared" si="8"/>
        <v>175</v>
      </c>
      <c r="B184" s="14" t="s">
        <v>165</v>
      </c>
      <c r="C184" s="9" t="s">
        <v>443</v>
      </c>
      <c r="D184" s="42">
        <v>12</v>
      </c>
      <c r="E184" s="12"/>
      <c r="F184" s="12"/>
      <c r="G184" s="10">
        <f t="shared" si="9"/>
        <v>0</v>
      </c>
      <c r="H184" s="10">
        <f t="shared" si="10"/>
        <v>0</v>
      </c>
      <c r="I184" s="10">
        <f t="shared" si="11"/>
        <v>0</v>
      </c>
    </row>
    <row r="185" spans="1:9" x14ac:dyDescent="0.25">
      <c r="A185" s="31">
        <f t="shared" si="8"/>
        <v>176</v>
      </c>
      <c r="B185" s="14" t="s">
        <v>166</v>
      </c>
      <c r="C185" s="9" t="s">
        <v>475</v>
      </c>
      <c r="D185" s="43">
        <v>5</v>
      </c>
      <c r="E185" s="12"/>
      <c r="F185" s="12"/>
      <c r="G185" s="10">
        <f t="shared" si="9"/>
        <v>0</v>
      </c>
      <c r="H185" s="10">
        <f t="shared" si="10"/>
        <v>0</v>
      </c>
      <c r="I185" s="10">
        <f t="shared" si="11"/>
        <v>0</v>
      </c>
    </row>
    <row r="186" spans="1:9" x14ac:dyDescent="0.25">
      <c r="A186" s="31">
        <f t="shared" si="8"/>
        <v>177</v>
      </c>
      <c r="B186" s="14" t="s">
        <v>358</v>
      </c>
      <c r="C186" s="11" t="s">
        <v>476</v>
      </c>
      <c r="D186" s="45">
        <v>4</v>
      </c>
      <c r="E186" s="12"/>
      <c r="F186" s="12"/>
      <c r="G186" s="10">
        <f t="shared" si="9"/>
        <v>0</v>
      </c>
      <c r="H186" s="10">
        <f t="shared" si="10"/>
        <v>0</v>
      </c>
      <c r="I186" s="10">
        <f t="shared" si="11"/>
        <v>0</v>
      </c>
    </row>
    <row r="187" spans="1:9" x14ac:dyDescent="0.25">
      <c r="A187" s="31">
        <f t="shared" si="8"/>
        <v>178</v>
      </c>
      <c r="B187" s="14" t="s">
        <v>319</v>
      </c>
      <c r="C187" s="9" t="s">
        <v>404</v>
      </c>
      <c r="D187" s="43">
        <v>6</v>
      </c>
      <c r="E187" s="12"/>
      <c r="F187" s="12"/>
      <c r="G187" s="10">
        <f t="shared" si="9"/>
        <v>0</v>
      </c>
      <c r="H187" s="10">
        <f t="shared" si="10"/>
        <v>0</v>
      </c>
      <c r="I187" s="10">
        <f t="shared" si="11"/>
        <v>0</v>
      </c>
    </row>
    <row r="188" spans="1:9" x14ac:dyDescent="0.25">
      <c r="A188" s="31">
        <f t="shared" si="8"/>
        <v>179</v>
      </c>
      <c r="B188" s="14" t="s">
        <v>169</v>
      </c>
      <c r="C188" s="9" t="s">
        <v>437</v>
      </c>
      <c r="D188" s="43">
        <v>12</v>
      </c>
      <c r="E188" s="12"/>
      <c r="F188" s="12"/>
      <c r="G188" s="10">
        <f t="shared" si="9"/>
        <v>0</v>
      </c>
      <c r="H188" s="10">
        <f t="shared" si="10"/>
        <v>0</v>
      </c>
      <c r="I188" s="10">
        <f t="shared" si="11"/>
        <v>0</v>
      </c>
    </row>
    <row r="189" spans="1:9" x14ac:dyDescent="0.25">
      <c r="A189" s="31">
        <f t="shared" si="8"/>
        <v>180</v>
      </c>
      <c r="B189" s="32" t="s">
        <v>168</v>
      </c>
      <c r="C189" s="13" t="s">
        <v>467</v>
      </c>
      <c r="D189" s="42">
        <v>12</v>
      </c>
      <c r="E189" s="12"/>
      <c r="F189" s="12"/>
      <c r="G189" s="10">
        <f t="shared" si="9"/>
        <v>0</v>
      </c>
      <c r="H189" s="10">
        <f t="shared" si="10"/>
        <v>0</v>
      </c>
      <c r="I189" s="10">
        <f t="shared" si="11"/>
        <v>0</v>
      </c>
    </row>
    <row r="190" spans="1:9" x14ac:dyDescent="0.25">
      <c r="A190" s="31">
        <f t="shared" si="8"/>
        <v>181</v>
      </c>
      <c r="B190" s="32" t="s">
        <v>315</v>
      </c>
      <c r="C190" s="9" t="s">
        <v>477</v>
      </c>
      <c r="D190" s="42">
        <v>10</v>
      </c>
      <c r="E190" s="12"/>
      <c r="F190" s="12"/>
      <c r="G190" s="10">
        <f t="shared" si="9"/>
        <v>0</v>
      </c>
      <c r="H190" s="10">
        <f t="shared" si="10"/>
        <v>0</v>
      </c>
      <c r="I190" s="10">
        <f t="shared" si="11"/>
        <v>0</v>
      </c>
    </row>
    <row r="191" spans="1:9" x14ac:dyDescent="0.25">
      <c r="A191" s="31">
        <f t="shared" si="8"/>
        <v>182</v>
      </c>
      <c r="B191" s="32" t="s">
        <v>167</v>
      </c>
      <c r="C191" s="9" t="s">
        <v>443</v>
      </c>
      <c r="D191" s="42">
        <v>2</v>
      </c>
      <c r="E191" s="12"/>
      <c r="F191" s="12"/>
      <c r="G191" s="10">
        <f t="shared" si="9"/>
        <v>0</v>
      </c>
      <c r="H191" s="10">
        <f t="shared" si="10"/>
        <v>0</v>
      </c>
      <c r="I191" s="10">
        <f t="shared" si="11"/>
        <v>0</v>
      </c>
    </row>
    <row r="192" spans="1:9" ht="26.25" x14ac:dyDescent="0.25">
      <c r="A192" s="31">
        <f t="shared" si="8"/>
        <v>183</v>
      </c>
      <c r="B192" s="32" t="s">
        <v>170</v>
      </c>
      <c r="C192" s="9" t="s">
        <v>171</v>
      </c>
      <c r="D192" s="42">
        <v>4</v>
      </c>
      <c r="E192" s="12"/>
      <c r="F192" s="12"/>
      <c r="G192" s="10">
        <f t="shared" si="9"/>
        <v>0</v>
      </c>
      <c r="H192" s="10">
        <f t="shared" si="10"/>
        <v>0</v>
      </c>
      <c r="I192" s="10">
        <f t="shared" si="11"/>
        <v>0</v>
      </c>
    </row>
    <row r="193" spans="1:9" x14ac:dyDescent="0.25">
      <c r="A193" s="31">
        <f t="shared" si="8"/>
        <v>184</v>
      </c>
      <c r="B193" s="14" t="s">
        <v>172</v>
      </c>
      <c r="C193" s="9" t="s">
        <v>478</v>
      </c>
      <c r="D193" s="43">
        <v>4</v>
      </c>
      <c r="E193" s="12"/>
      <c r="F193" s="12"/>
      <c r="G193" s="10">
        <f t="shared" si="9"/>
        <v>0</v>
      </c>
      <c r="H193" s="10">
        <f t="shared" si="10"/>
        <v>0</v>
      </c>
      <c r="I193" s="10">
        <f t="shared" si="11"/>
        <v>0</v>
      </c>
    </row>
    <row r="194" spans="1:9" x14ac:dyDescent="0.25">
      <c r="A194" s="31">
        <f t="shared" si="8"/>
        <v>185</v>
      </c>
      <c r="B194" s="32" t="s">
        <v>173</v>
      </c>
      <c r="C194" s="13" t="s">
        <v>414</v>
      </c>
      <c r="D194" s="42">
        <v>4</v>
      </c>
      <c r="E194" s="12"/>
      <c r="F194" s="12"/>
      <c r="G194" s="10">
        <f t="shared" si="9"/>
        <v>0</v>
      </c>
      <c r="H194" s="10">
        <f t="shared" si="10"/>
        <v>0</v>
      </c>
      <c r="I194" s="10">
        <f t="shared" si="11"/>
        <v>0</v>
      </c>
    </row>
    <row r="195" spans="1:9" ht="18.600000000000001" customHeight="1" x14ac:dyDescent="0.25">
      <c r="A195" s="31">
        <f t="shared" si="8"/>
        <v>186</v>
      </c>
      <c r="B195" s="32" t="s">
        <v>174</v>
      </c>
      <c r="C195" s="13" t="s">
        <v>342</v>
      </c>
      <c r="D195" s="42">
        <v>24</v>
      </c>
      <c r="E195" s="12"/>
      <c r="F195" s="12"/>
      <c r="G195" s="10">
        <f t="shared" si="9"/>
        <v>0</v>
      </c>
      <c r="H195" s="10">
        <f t="shared" si="10"/>
        <v>0</v>
      </c>
      <c r="I195" s="10">
        <f t="shared" si="11"/>
        <v>0</v>
      </c>
    </row>
    <row r="196" spans="1:9" x14ac:dyDescent="0.25">
      <c r="A196" s="31">
        <f t="shared" si="8"/>
        <v>187</v>
      </c>
      <c r="B196" s="32" t="s">
        <v>175</v>
      </c>
      <c r="C196" s="13" t="s">
        <v>443</v>
      </c>
      <c r="D196" s="42">
        <v>120</v>
      </c>
      <c r="E196" s="12"/>
      <c r="F196" s="12"/>
      <c r="G196" s="10">
        <f t="shared" si="9"/>
        <v>0</v>
      </c>
      <c r="H196" s="10">
        <f t="shared" si="10"/>
        <v>0</v>
      </c>
      <c r="I196" s="10">
        <f t="shared" si="11"/>
        <v>0</v>
      </c>
    </row>
    <row r="197" spans="1:9" ht="26.25" x14ac:dyDescent="0.25">
      <c r="A197" s="31">
        <f t="shared" si="8"/>
        <v>188</v>
      </c>
      <c r="B197" s="32" t="s">
        <v>177</v>
      </c>
      <c r="C197" s="13" t="s">
        <v>479</v>
      </c>
      <c r="D197" s="42">
        <v>50</v>
      </c>
      <c r="E197" s="12"/>
      <c r="F197" s="12"/>
      <c r="G197" s="10">
        <f t="shared" si="9"/>
        <v>0</v>
      </c>
      <c r="H197" s="10">
        <f t="shared" si="10"/>
        <v>0</v>
      </c>
      <c r="I197" s="10">
        <f t="shared" si="11"/>
        <v>0</v>
      </c>
    </row>
    <row r="198" spans="1:9" ht="26.25" x14ac:dyDescent="0.25">
      <c r="A198" s="31">
        <f t="shared" si="8"/>
        <v>189</v>
      </c>
      <c r="B198" s="32" t="s">
        <v>176</v>
      </c>
      <c r="C198" s="13" t="s">
        <v>479</v>
      </c>
      <c r="D198" s="42">
        <v>10</v>
      </c>
      <c r="E198" s="12"/>
      <c r="F198" s="12"/>
      <c r="G198" s="10">
        <f t="shared" si="9"/>
        <v>0</v>
      </c>
      <c r="H198" s="10">
        <f t="shared" si="10"/>
        <v>0</v>
      </c>
      <c r="I198" s="10">
        <f t="shared" si="11"/>
        <v>0</v>
      </c>
    </row>
    <row r="199" spans="1:9" x14ac:dyDescent="0.25">
      <c r="A199" s="31">
        <f t="shared" si="8"/>
        <v>190</v>
      </c>
      <c r="B199" s="14" t="s">
        <v>179</v>
      </c>
      <c r="C199" s="9" t="s">
        <v>481</v>
      </c>
      <c r="D199" s="43">
        <v>150</v>
      </c>
      <c r="E199" s="12"/>
      <c r="F199" s="12"/>
      <c r="G199" s="10">
        <f t="shared" si="9"/>
        <v>0</v>
      </c>
      <c r="H199" s="10">
        <f t="shared" si="10"/>
        <v>0</v>
      </c>
      <c r="I199" s="10">
        <f t="shared" si="11"/>
        <v>0</v>
      </c>
    </row>
    <row r="200" spans="1:9" x14ac:dyDescent="0.25">
      <c r="A200" s="31">
        <f t="shared" si="8"/>
        <v>191</v>
      </c>
      <c r="B200" s="14" t="s">
        <v>178</v>
      </c>
      <c r="C200" s="9" t="s">
        <v>480</v>
      </c>
      <c r="D200" s="43">
        <v>18</v>
      </c>
      <c r="E200" s="12"/>
      <c r="F200" s="12"/>
      <c r="G200" s="10">
        <f t="shared" si="9"/>
        <v>0</v>
      </c>
      <c r="H200" s="10">
        <f t="shared" si="10"/>
        <v>0</v>
      </c>
      <c r="I200" s="10">
        <f t="shared" si="11"/>
        <v>0</v>
      </c>
    </row>
    <row r="201" spans="1:9" x14ac:dyDescent="0.25">
      <c r="A201" s="31">
        <f t="shared" si="8"/>
        <v>192</v>
      </c>
      <c r="B201" s="32" t="s">
        <v>180</v>
      </c>
      <c r="C201" s="9" t="s">
        <v>452</v>
      </c>
      <c r="D201" s="42">
        <v>24</v>
      </c>
      <c r="E201" s="12"/>
      <c r="F201" s="12"/>
      <c r="G201" s="10">
        <f t="shared" si="9"/>
        <v>0</v>
      </c>
      <c r="H201" s="10">
        <f t="shared" si="10"/>
        <v>0</v>
      </c>
      <c r="I201" s="10">
        <f t="shared" si="11"/>
        <v>0</v>
      </c>
    </row>
    <row r="202" spans="1:9" x14ac:dyDescent="0.25">
      <c r="A202" s="31">
        <f t="shared" si="8"/>
        <v>193</v>
      </c>
      <c r="B202" s="32" t="s">
        <v>181</v>
      </c>
      <c r="C202" s="9" t="s">
        <v>466</v>
      </c>
      <c r="D202" s="42">
        <v>40</v>
      </c>
      <c r="E202" s="12"/>
      <c r="F202" s="12"/>
      <c r="G202" s="10">
        <f t="shared" si="9"/>
        <v>0</v>
      </c>
      <c r="H202" s="10">
        <f t="shared" si="10"/>
        <v>0</v>
      </c>
      <c r="I202" s="10">
        <f t="shared" si="11"/>
        <v>0</v>
      </c>
    </row>
    <row r="203" spans="1:9" x14ac:dyDescent="0.25">
      <c r="A203" s="31">
        <f t="shared" si="8"/>
        <v>194</v>
      </c>
      <c r="B203" s="14" t="s">
        <v>280</v>
      </c>
      <c r="C203" s="9" t="s">
        <v>482</v>
      </c>
      <c r="D203" s="43">
        <v>10</v>
      </c>
      <c r="E203" s="12"/>
      <c r="F203" s="12"/>
      <c r="G203" s="10">
        <f t="shared" si="9"/>
        <v>0</v>
      </c>
      <c r="H203" s="10">
        <f t="shared" si="10"/>
        <v>0</v>
      </c>
      <c r="I203" s="10">
        <f t="shared" si="11"/>
        <v>0</v>
      </c>
    </row>
    <row r="204" spans="1:9" x14ac:dyDescent="0.25">
      <c r="A204" s="31">
        <f t="shared" ref="A204:A267" si="12">A203+1</f>
        <v>195</v>
      </c>
      <c r="B204" s="32" t="s">
        <v>545</v>
      </c>
      <c r="C204" s="13" t="s">
        <v>483</v>
      </c>
      <c r="D204" s="42">
        <v>4</v>
      </c>
      <c r="E204" s="12"/>
      <c r="F204" s="12"/>
      <c r="G204" s="10">
        <f t="shared" si="9"/>
        <v>0</v>
      </c>
      <c r="H204" s="10">
        <f t="shared" si="10"/>
        <v>0</v>
      </c>
      <c r="I204" s="10">
        <f t="shared" si="11"/>
        <v>0</v>
      </c>
    </row>
    <row r="205" spans="1:9" x14ac:dyDescent="0.25">
      <c r="A205" s="31">
        <f t="shared" si="12"/>
        <v>196</v>
      </c>
      <c r="B205" s="14" t="s">
        <v>182</v>
      </c>
      <c r="C205" s="9" t="s">
        <v>484</v>
      </c>
      <c r="D205" s="43">
        <v>30</v>
      </c>
      <c r="E205" s="12"/>
      <c r="F205" s="12"/>
      <c r="G205" s="10">
        <f t="shared" si="9"/>
        <v>0</v>
      </c>
      <c r="H205" s="10">
        <f t="shared" si="10"/>
        <v>0</v>
      </c>
      <c r="I205" s="10">
        <f t="shared" si="11"/>
        <v>0</v>
      </c>
    </row>
    <row r="206" spans="1:9" x14ac:dyDescent="0.25">
      <c r="A206" s="31">
        <f t="shared" si="12"/>
        <v>197</v>
      </c>
      <c r="B206" s="32" t="s">
        <v>546</v>
      </c>
      <c r="C206" s="13" t="s">
        <v>485</v>
      </c>
      <c r="D206" s="42">
        <v>3</v>
      </c>
      <c r="E206" s="12"/>
      <c r="F206" s="12"/>
      <c r="G206" s="10">
        <f t="shared" si="9"/>
        <v>0</v>
      </c>
      <c r="H206" s="10">
        <f t="shared" si="10"/>
        <v>0</v>
      </c>
      <c r="I206" s="10">
        <f t="shared" si="11"/>
        <v>0</v>
      </c>
    </row>
    <row r="207" spans="1:9" ht="24" customHeight="1" x14ac:dyDescent="0.25">
      <c r="A207" s="31">
        <f t="shared" si="12"/>
        <v>198</v>
      </c>
      <c r="B207" s="32" t="s">
        <v>183</v>
      </c>
      <c r="C207" s="9" t="s">
        <v>486</v>
      </c>
      <c r="D207" s="42">
        <v>10</v>
      </c>
      <c r="E207" s="12"/>
      <c r="F207" s="12"/>
      <c r="G207" s="10">
        <f t="shared" si="9"/>
        <v>0</v>
      </c>
      <c r="H207" s="10">
        <f t="shared" si="10"/>
        <v>0</v>
      </c>
      <c r="I207" s="10">
        <f t="shared" si="11"/>
        <v>0</v>
      </c>
    </row>
    <row r="208" spans="1:9" x14ac:dyDescent="0.25">
      <c r="A208" s="31">
        <f t="shared" si="12"/>
        <v>199</v>
      </c>
      <c r="B208" s="32" t="s">
        <v>186</v>
      </c>
      <c r="C208" s="15" t="s">
        <v>422</v>
      </c>
      <c r="D208" s="42">
        <v>40</v>
      </c>
      <c r="E208" s="12"/>
      <c r="F208" s="12"/>
      <c r="G208" s="10">
        <f t="shared" si="9"/>
        <v>0</v>
      </c>
      <c r="H208" s="10">
        <f t="shared" si="10"/>
        <v>0</v>
      </c>
      <c r="I208" s="10">
        <f t="shared" si="11"/>
        <v>0</v>
      </c>
    </row>
    <row r="209" spans="1:9" x14ac:dyDescent="0.25">
      <c r="A209" s="31">
        <f t="shared" si="12"/>
        <v>200</v>
      </c>
      <c r="B209" s="32" t="s">
        <v>187</v>
      </c>
      <c r="C209" s="15" t="s">
        <v>433</v>
      </c>
      <c r="D209" s="42">
        <v>24</v>
      </c>
      <c r="E209" s="12"/>
      <c r="F209" s="12"/>
      <c r="G209" s="10">
        <f t="shared" si="9"/>
        <v>0</v>
      </c>
      <c r="H209" s="10">
        <f t="shared" si="10"/>
        <v>0</v>
      </c>
      <c r="I209" s="10">
        <f t="shared" si="11"/>
        <v>0</v>
      </c>
    </row>
    <row r="210" spans="1:9" x14ac:dyDescent="0.25">
      <c r="A210" s="31">
        <f t="shared" si="12"/>
        <v>201</v>
      </c>
      <c r="B210" s="32" t="s">
        <v>185</v>
      </c>
      <c r="C210" s="13" t="s">
        <v>487</v>
      </c>
      <c r="D210" s="42">
        <v>50</v>
      </c>
      <c r="E210" s="12"/>
      <c r="F210" s="12"/>
      <c r="G210" s="10">
        <f t="shared" si="9"/>
        <v>0</v>
      </c>
      <c r="H210" s="10">
        <f t="shared" si="10"/>
        <v>0</v>
      </c>
      <c r="I210" s="10">
        <f t="shared" si="11"/>
        <v>0</v>
      </c>
    </row>
    <row r="211" spans="1:9" x14ac:dyDescent="0.25">
      <c r="A211" s="31">
        <f t="shared" si="12"/>
        <v>202</v>
      </c>
      <c r="B211" s="32" t="s">
        <v>185</v>
      </c>
      <c r="C211" s="13" t="s">
        <v>488</v>
      </c>
      <c r="D211" s="42">
        <v>48</v>
      </c>
      <c r="E211" s="12"/>
      <c r="F211" s="12"/>
      <c r="G211" s="10">
        <f t="shared" si="9"/>
        <v>0</v>
      </c>
      <c r="H211" s="10">
        <f t="shared" si="10"/>
        <v>0</v>
      </c>
      <c r="I211" s="10">
        <f t="shared" si="11"/>
        <v>0</v>
      </c>
    </row>
    <row r="212" spans="1:9" x14ac:dyDescent="0.25">
      <c r="A212" s="31">
        <f t="shared" si="12"/>
        <v>203</v>
      </c>
      <c r="B212" s="32" t="s">
        <v>184</v>
      </c>
      <c r="C212" s="13" t="s">
        <v>433</v>
      </c>
      <c r="D212" s="42">
        <v>20</v>
      </c>
      <c r="E212" s="12"/>
      <c r="F212" s="12"/>
      <c r="G212" s="10">
        <f t="shared" si="9"/>
        <v>0</v>
      </c>
      <c r="H212" s="10">
        <f t="shared" si="10"/>
        <v>0</v>
      </c>
      <c r="I212" s="10">
        <f t="shared" si="11"/>
        <v>0</v>
      </c>
    </row>
    <row r="213" spans="1:9" x14ac:dyDescent="0.25">
      <c r="A213" s="31">
        <f t="shared" si="12"/>
        <v>204</v>
      </c>
      <c r="B213" s="32" t="s">
        <v>184</v>
      </c>
      <c r="C213" s="15" t="s">
        <v>450</v>
      </c>
      <c r="D213" s="42">
        <v>24</v>
      </c>
      <c r="E213" s="12"/>
      <c r="F213" s="12"/>
      <c r="G213" s="10">
        <f t="shared" si="9"/>
        <v>0</v>
      </c>
      <c r="H213" s="10">
        <f t="shared" si="10"/>
        <v>0</v>
      </c>
      <c r="I213" s="10">
        <f t="shared" si="11"/>
        <v>0</v>
      </c>
    </row>
    <row r="214" spans="1:9" x14ac:dyDescent="0.25">
      <c r="A214" s="31">
        <f t="shared" si="12"/>
        <v>205</v>
      </c>
      <c r="B214" s="32" t="s">
        <v>556</v>
      </c>
      <c r="C214" s="15" t="s">
        <v>489</v>
      </c>
      <c r="D214" s="42">
        <v>48</v>
      </c>
      <c r="E214" s="12"/>
      <c r="F214" s="12"/>
      <c r="G214" s="10">
        <f t="shared" si="9"/>
        <v>0</v>
      </c>
      <c r="H214" s="10">
        <f t="shared" si="10"/>
        <v>0</v>
      </c>
      <c r="I214" s="10">
        <f t="shared" si="11"/>
        <v>0</v>
      </c>
    </row>
    <row r="215" spans="1:9" ht="26.25" x14ac:dyDescent="0.25">
      <c r="A215" s="31">
        <f t="shared" si="12"/>
        <v>206</v>
      </c>
      <c r="B215" s="32" t="s">
        <v>317</v>
      </c>
      <c r="C215" s="13" t="s">
        <v>490</v>
      </c>
      <c r="D215" s="42">
        <v>10</v>
      </c>
      <c r="E215" s="12"/>
      <c r="F215" s="12"/>
      <c r="G215" s="10">
        <f t="shared" si="9"/>
        <v>0</v>
      </c>
      <c r="H215" s="10">
        <f t="shared" si="10"/>
        <v>0</v>
      </c>
      <c r="I215" s="10">
        <f t="shared" si="11"/>
        <v>0</v>
      </c>
    </row>
    <row r="216" spans="1:9" x14ac:dyDescent="0.25">
      <c r="A216" s="31">
        <f t="shared" si="12"/>
        <v>207</v>
      </c>
      <c r="B216" s="32" t="s">
        <v>308</v>
      </c>
      <c r="C216" s="13" t="s">
        <v>387</v>
      </c>
      <c r="D216" s="42">
        <v>5</v>
      </c>
      <c r="E216" s="12"/>
      <c r="F216" s="12"/>
      <c r="G216" s="10">
        <f t="shared" si="9"/>
        <v>0</v>
      </c>
      <c r="H216" s="10">
        <f t="shared" si="10"/>
        <v>0</v>
      </c>
      <c r="I216" s="10">
        <f t="shared" si="11"/>
        <v>0</v>
      </c>
    </row>
    <row r="217" spans="1:9" ht="18.600000000000001" customHeight="1" x14ac:dyDescent="0.25">
      <c r="A217" s="31">
        <f t="shared" si="12"/>
        <v>208</v>
      </c>
      <c r="B217" s="32" t="s">
        <v>307</v>
      </c>
      <c r="C217" s="13" t="s">
        <v>300</v>
      </c>
      <c r="D217" s="42">
        <v>5</v>
      </c>
      <c r="E217" s="12"/>
      <c r="F217" s="12"/>
      <c r="G217" s="10">
        <f t="shared" si="9"/>
        <v>0</v>
      </c>
      <c r="H217" s="10">
        <f t="shared" si="10"/>
        <v>0</v>
      </c>
      <c r="I217" s="10">
        <f t="shared" si="11"/>
        <v>0</v>
      </c>
    </row>
    <row r="218" spans="1:9" x14ac:dyDescent="0.25">
      <c r="A218" s="31">
        <f t="shared" si="12"/>
        <v>209</v>
      </c>
      <c r="B218" s="32" t="s">
        <v>334</v>
      </c>
      <c r="C218" s="13" t="s">
        <v>491</v>
      </c>
      <c r="D218" s="42">
        <v>20</v>
      </c>
      <c r="E218" s="12"/>
      <c r="F218" s="12"/>
      <c r="G218" s="10">
        <f t="shared" si="9"/>
        <v>0</v>
      </c>
      <c r="H218" s="10">
        <f t="shared" si="10"/>
        <v>0</v>
      </c>
      <c r="I218" s="10">
        <f t="shared" si="11"/>
        <v>0</v>
      </c>
    </row>
    <row r="219" spans="1:9" x14ac:dyDescent="0.25">
      <c r="A219" s="31">
        <f t="shared" si="12"/>
        <v>210</v>
      </c>
      <c r="B219" s="32" t="s">
        <v>333</v>
      </c>
      <c r="C219" s="13" t="s">
        <v>481</v>
      </c>
      <c r="D219" s="42">
        <v>30</v>
      </c>
      <c r="E219" s="12"/>
      <c r="F219" s="12"/>
      <c r="G219" s="10">
        <f t="shared" si="9"/>
        <v>0</v>
      </c>
      <c r="H219" s="10">
        <f t="shared" si="10"/>
        <v>0</v>
      </c>
      <c r="I219" s="10">
        <f t="shared" si="11"/>
        <v>0</v>
      </c>
    </row>
    <row r="220" spans="1:9" x14ac:dyDescent="0.25">
      <c r="A220" s="31">
        <f t="shared" si="12"/>
        <v>211</v>
      </c>
      <c r="B220" s="32" t="s">
        <v>332</v>
      </c>
      <c r="C220" s="13" t="s">
        <v>480</v>
      </c>
      <c r="D220" s="42">
        <v>12</v>
      </c>
      <c r="E220" s="12"/>
      <c r="F220" s="12"/>
      <c r="G220" s="10">
        <f t="shared" si="9"/>
        <v>0</v>
      </c>
      <c r="H220" s="10">
        <f t="shared" si="10"/>
        <v>0</v>
      </c>
      <c r="I220" s="10">
        <f t="shared" si="11"/>
        <v>0</v>
      </c>
    </row>
    <row r="221" spans="1:9" x14ac:dyDescent="0.25">
      <c r="A221" s="31">
        <f t="shared" si="12"/>
        <v>212</v>
      </c>
      <c r="B221" s="14" t="s">
        <v>28</v>
      </c>
      <c r="C221" s="9" t="s">
        <v>492</v>
      </c>
      <c r="D221" s="43">
        <v>10</v>
      </c>
      <c r="E221" s="12"/>
      <c r="F221" s="12"/>
      <c r="G221" s="10">
        <f t="shared" si="9"/>
        <v>0</v>
      </c>
      <c r="H221" s="10">
        <f t="shared" si="10"/>
        <v>0</v>
      </c>
      <c r="I221" s="10">
        <f t="shared" si="11"/>
        <v>0</v>
      </c>
    </row>
    <row r="222" spans="1:9" ht="21" customHeight="1" x14ac:dyDescent="0.25">
      <c r="A222" s="31">
        <f t="shared" si="12"/>
        <v>213</v>
      </c>
      <c r="B222" s="32" t="s">
        <v>188</v>
      </c>
      <c r="C222" s="16" t="s">
        <v>493</v>
      </c>
      <c r="D222" s="42">
        <v>5</v>
      </c>
      <c r="E222" s="12"/>
      <c r="F222" s="12"/>
      <c r="G222" s="10">
        <f t="shared" si="9"/>
        <v>0</v>
      </c>
      <c r="H222" s="10">
        <f t="shared" si="10"/>
        <v>0</v>
      </c>
      <c r="I222" s="10">
        <f t="shared" si="11"/>
        <v>0</v>
      </c>
    </row>
    <row r="223" spans="1:9" x14ac:dyDescent="0.25">
      <c r="A223" s="31">
        <f t="shared" si="12"/>
        <v>214</v>
      </c>
      <c r="B223" s="32" t="s">
        <v>359</v>
      </c>
      <c r="C223" s="16" t="s">
        <v>457</v>
      </c>
      <c r="D223" s="44">
        <v>8</v>
      </c>
      <c r="E223" s="12"/>
      <c r="F223" s="12"/>
      <c r="G223" s="10">
        <f t="shared" si="9"/>
        <v>0</v>
      </c>
      <c r="H223" s="10">
        <f t="shared" si="10"/>
        <v>0</v>
      </c>
      <c r="I223" s="10">
        <f t="shared" si="11"/>
        <v>0</v>
      </c>
    </row>
    <row r="224" spans="1:9" x14ac:dyDescent="0.25">
      <c r="A224" s="31">
        <f t="shared" si="12"/>
        <v>215</v>
      </c>
      <c r="B224" s="14" t="s">
        <v>189</v>
      </c>
      <c r="C224" s="9" t="s">
        <v>494</v>
      </c>
      <c r="D224" s="43">
        <v>12</v>
      </c>
      <c r="E224" s="12"/>
      <c r="F224" s="12"/>
      <c r="G224" s="10">
        <f t="shared" si="9"/>
        <v>0</v>
      </c>
      <c r="H224" s="10">
        <f t="shared" si="10"/>
        <v>0</v>
      </c>
      <c r="I224" s="10">
        <f t="shared" si="11"/>
        <v>0</v>
      </c>
    </row>
    <row r="225" spans="1:9" x14ac:dyDescent="0.25">
      <c r="A225" s="31">
        <f t="shared" si="12"/>
        <v>216</v>
      </c>
      <c r="B225" s="14" t="s">
        <v>192</v>
      </c>
      <c r="C225" s="9" t="s">
        <v>495</v>
      </c>
      <c r="D225" s="43">
        <v>130</v>
      </c>
      <c r="E225" s="12"/>
      <c r="F225" s="12"/>
      <c r="G225" s="10">
        <f t="shared" si="9"/>
        <v>0</v>
      </c>
      <c r="H225" s="10">
        <f t="shared" si="10"/>
        <v>0</v>
      </c>
      <c r="I225" s="10">
        <f t="shared" si="11"/>
        <v>0</v>
      </c>
    </row>
    <row r="226" spans="1:9" x14ac:dyDescent="0.25">
      <c r="A226" s="31">
        <f t="shared" si="12"/>
        <v>217</v>
      </c>
      <c r="B226" s="14" t="s">
        <v>190</v>
      </c>
      <c r="C226" s="9" t="s">
        <v>468</v>
      </c>
      <c r="D226" s="43">
        <v>140</v>
      </c>
      <c r="E226" s="12"/>
      <c r="F226" s="12"/>
      <c r="G226" s="10">
        <f t="shared" si="9"/>
        <v>0</v>
      </c>
      <c r="H226" s="10">
        <f t="shared" si="10"/>
        <v>0</v>
      </c>
      <c r="I226" s="10">
        <f t="shared" si="11"/>
        <v>0</v>
      </c>
    </row>
    <row r="227" spans="1:9" x14ac:dyDescent="0.25">
      <c r="A227" s="31">
        <f t="shared" si="12"/>
        <v>218</v>
      </c>
      <c r="B227" s="32" t="s">
        <v>191</v>
      </c>
      <c r="C227" s="13" t="s">
        <v>414</v>
      </c>
      <c r="D227" s="42">
        <v>18</v>
      </c>
      <c r="E227" s="12"/>
      <c r="F227" s="12"/>
      <c r="G227" s="10">
        <f t="shared" si="9"/>
        <v>0</v>
      </c>
      <c r="H227" s="10">
        <f t="shared" si="10"/>
        <v>0</v>
      </c>
      <c r="I227" s="10">
        <f t="shared" si="11"/>
        <v>0</v>
      </c>
    </row>
    <row r="228" spans="1:9" ht="25.5" customHeight="1" x14ac:dyDescent="0.25">
      <c r="A228" s="31">
        <f t="shared" si="12"/>
        <v>219</v>
      </c>
      <c r="B228" s="32" t="s">
        <v>193</v>
      </c>
      <c r="C228" s="9" t="s">
        <v>496</v>
      </c>
      <c r="D228" s="42">
        <v>3</v>
      </c>
      <c r="E228" s="12"/>
      <c r="F228" s="12"/>
      <c r="G228" s="10">
        <f t="shared" si="9"/>
        <v>0</v>
      </c>
      <c r="H228" s="10">
        <f t="shared" si="10"/>
        <v>0</v>
      </c>
      <c r="I228" s="10">
        <f t="shared" si="11"/>
        <v>0</v>
      </c>
    </row>
    <row r="229" spans="1:9" x14ac:dyDescent="0.25">
      <c r="A229" s="31">
        <f t="shared" si="12"/>
        <v>220</v>
      </c>
      <c r="B229" s="14" t="s">
        <v>195</v>
      </c>
      <c r="C229" s="9" t="s">
        <v>442</v>
      </c>
      <c r="D229" s="46" t="s">
        <v>297</v>
      </c>
      <c r="E229" s="12"/>
      <c r="F229" s="12"/>
      <c r="G229" s="10">
        <f t="shared" si="9"/>
        <v>0</v>
      </c>
      <c r="H229" s="10">
        <f t="shared" si="10"/>
        <v>0</v>
      </c>
      <c r="I229" s="10">
        <f t="shared" si="11"/>
        <v>0</v>
      </c>
    </row>
    <row r="230" spans="1:9" x14ac:dyDescent="0.25">
      <c r="A230" s="31">
        <f t="shared" si="12"/>
        <v>221</v>
      </c>
      <c r="B230" s="14" t="s">
        <v>196</v>
      </c>
      <c r="C230" s="9" t="s">
        <v>497</v>
      </c>
      <c r="D230" s="43">
        <v>18</v>
      </c>
      <c r="E230" s="12"/>
      <c r="F230" s="12"/>
      <c r="G230" s="10">
        <f t="shared" si="9"/>
        <v>0</v>
      </c>
      <c r="H230" s="10">
        <f t="shared" si="10"/>
        <v>0</v>
      </c>
      <c r="I230" s="10">
        <f t="shared" si="11"/>
        <v>0</v>
      </c>
    </row>
    <row r="231" spans="1:9" x14ac:dyDescent="0.25">
      <c r="A231" s="31">
        <f t="shared" si="12"/>
        <v>222</v>
      </c>
      <c r="B231" s="14" t="s">
        <v>196</v>
      </c>
      <c r="C231" s="9" t="s">
        <v>385</v>
      </c>
      <c r="D231" s="43">
        <v>24</v>
      </c>
      <c r="E231" s="17"/>
      <c r="F231" s="17"/>
      <c r="G231" s="10">
        <f t="shared" si="9"/>
        <v>0</v>
      </c>
      <c r="H231" s="10">
        <f t="shared" si="10"/>
        <v>0</v>
      </c>
      <c r="I231" s="10">
        <f t="shared" si="11"/>
        <v>0</v>
      </c>
    </row>
    <row r="232" spans="1:9" x14ac:dyDescent="0.25">
      <c r="A232" s="31">
        <f t="shared" si="12"/>
        <v>223</v>
      </c>
      <c r="B232" s="14" t="s">
        <v>198</v>
      </c>
      <c r="C232" s="9" t="s">
        <v>423</v>
      </c>
      <c r="D232" s="42">
        <v>48</v>
      </c>
      <c r="E232" s="12"/>
      <c r="F232" s="12"/>
      <c r="G232" s="10">
        <f t="shared" ref="G232:G307" si="13">D232*E232</f>
        <v>0</v>
      </c>
      <c r="H232" s="10">
        <f t="shared" ref="H232:H307" si="14">D232*F232</f>
        <v>0</v>
      </c>
      <c r="I232" s="10">
        <f t="shared" ref="I232:I307" si="15">G232+H232</f>
        <v>0</v>
      </c>
    </row>
    <row r="233" spans="1:9" x14ac:dyDescent="0.25">
      <c r="A233" s="31">
        <f t="shared" si="12"/>
        <v>224</v>
      </c>
      <c r="B233" s="14" t="s">
        <v>197</v>
      </c>
      <c r="C233" s="9" t="s">
        <v>433</v>
      </c>
      <c r="D233" s="43">
        <v>36</v>
      </c>
      <c r="E233" s="12"/>
      <c r="F233" s="12"/>
      <c r="G233" s="10">
        <f t="shared" si="13"/>
        <v>0</v>
      </c>
      <c r="H233" s="10">
        <f t="shared" si="14"/>
        <v>0</v>
      </c>
      <c r="I233" s="10">
        <f t="shared" si="15"/>
        <v>0</v>
      </c>
    </row>
    <row r="234" spans="1:9" x14ac:dyDescent="0.25">
      <c r="A234" s="31">
        <f t="shared" si="12"/>
        <v>225</v>
      </c>
      <c r="B234" s="32" t="s">
        <v>199</v>
      </c>
      <c r="C234" s="9" t="s">
        <v>424</v>
      </c>
      <c r="D234" s="42">
        <v>5</v>
      </c>
      <c r="E234" s="12"/>
      <c r="F234" s="12"/>
      <c r="G234" s="10">
        <f t="shared" si="13"/>
        <v>0</v>
      </c>
      <c r="H234" s="10">
        <f t="shared" si="14"/>
        <v>0</v>
      </c>
      <c r="I234" s="10">
        <f t="shared" si="15"/>
        <v>0</v>
      </c>
    </row>
    <row r="235" spans="1:9" x14ac:dyDescent="0.25">
      <c r="A235" s="31">
        <f t="shared" si="12"/>
        <v>226</v>
      </c>
      <c r="B235" s="14" t="s">
        <v>203</v>
      </c>
      <c r="C235" s="9" t="s">
        <v>422</v>
      </c>
      <c r="D235" s="43">
        <v>120</v>
      </c>
      <c r="E235" s="12"/>
      <c r="F235" s="12"/>
      <c r="G235" s="10">
        <f t="shared" si="13"/>
        <v>0</v>
      </c>
      <c r="H235" s="10">
        <f t="shared" si="14"/>
        <v>0</v>
      </c>
      <c r="I235" s="10">
        <f t="shared" si="15"/>
        <v>0</v>
      </c>
    </row>
    <row r="236" spans="1:9" x14ac:dyDescent="0.25">
      <c r="A236" s="31">
        <f t="shared" si="12"/>
        <v>227</v>
      </c>
      <c r="B236" s="32" t="s">
        <v>343</v>
      </c>
      <c r="C236" s="13" t="s">
        <v>499</v>
      </c>
      <c r="D236" s="42">
        <v>30</v>
      </c>
      <c r="E236" s="12"/>
      <c r="F236" s="12"/>
      <c r="G236" s="10">
        <f t="shared" si="13"/>
        <v>0</v>
      </c>
      <c r="H236" s="10">
        <f t="shared" si="14"/>
        <v>0</v>
      </c>
      <c r="I236" s="10">
        <f t="shared" si="15"/>
        <v>0</v>
      </c>
    </row>
    <row r="237" spans="1:9" x14ac:dyDescent="0.25">
      <c r="A237" s="31">
        <f t="shared" si="12"/>
        <v>228</v>
      </c>
      <c r="B237" s="32" t="s">
        <v>382</v>
      </c>
      <c r="C237" s="15" t="s">
        <v>498</v>
      </c>
      <c r="D237" s="42">
        <v>20</v>
      </c>
      <c r="E237" s="12"/>
      <c r="F237" s="12"/>
      <c r="G237" s="10">
        <f t="shared" si="13"/>
        <v>0</v>
      </c>
      <c r="H237" s="10">
        <f t="shared" si="14"/>
        <v>0</v>
      </c>
      <c r="I237" s="10">
        <f t="shared" si="15"/>
        <v>0</v>
      </c>
    </row>
    <row r="238" spans="1:9" x14ac:dyDescent="0.25">
      <c r="A238" s="31">
        <f t="shared" si="12"/>
        <v>229</v>
      </c>
      <c r="B238" s="32" t="s">
        <v>200</v>
      </c>
      <c r="C238" s="13" t="s">
        <v>404</v>
      </c>
      <c r="D238" s="42">
        <v>6</v>
      </c>
      <c r="E238" s="12"/>
      <c r="F238" s="12"/>
      <c r="G238" s="10">
        <f t="shared" si="13"/>
        <v>0</v>
      </c>
      <c r="H238" s="10">
        <f t="shared" si="14"/>
        <v>0</v>
      </c>
      <c r="I238" s="10">
        <f t="shared" si="15"/>
        <v>0</v>
      </c>
    </row>
    <row r="239" spans="1:9" x14ac:dyDescent="0.25">
      <c r="A239" s="31">
        <f t="shared" si="12"/>
        <v>230</v>
      </c>
      <c r="B239" s="32" t="s">
        <v>302</v>
      </c>
      <c r="C239" s="13" t="s">
        <v>386</v>
      </c>
      <c r="D239" s="42">
        <v>12</v>
      </c>
      <c r="E239" s="12"/>
      <c r="F239" s="12"/>
      <c r="G239" s="10">
        <f t="shared" si="13"/>
        <v>0</v>
      </c>
      <c r="H239" s="10">
        <f t="shared" si="14"/>
        <v>0</v>
      </c>
      <c r="I239" s="10">
        <f t="shared" si="15"/>
        <v>0</v>
      </c>
    </row>
    <row r="240" spans="1:9" ht="26.25" x14ac:dyDescent="0.25">
      <c r="A240" s="31">
        <f t="shared" si="12"/>
        <v>231</v>
      </c>
      <c r="B240" s="32" t="s">
        <v>313</v>
      </c>
      <c r="C240" s="9" t="s">
        <v>314</v>
      </c>
      <c r="D240" s="42">
        <v>4</v>
      </c>
      <c r="E240" s="12"/>
      <c r="F240" s="12"/>
      <c r="G240" s="10">
        <f t="shared" si="13"/>
        <v>0</v>
      </c>
      <c r="H240" s="10">
        <f t="shared" si="14"/>
        <v>0</v>
      </c>
      <c r="I240" s="10">
        <f t="shared" si="15"/>
        <v>0</v>
      </c>
    </row>
    <row r="241" spans="1:9" x14ac:dyDescent="0.25">
      <c r="A241" s="31">
        <f t="shared" si="12"/>
        <v>232</v>
      </c>
      <c r="B241" s="14" t="s">
        <v>204</v>
      </c>
      <c r="C241" s="9" t="s">
        <v>501</v>
      </c>
      <c r="D241" s="43">
        <v>100</v>
      </c>
      <c r="E241" s="12"/>
      <c r="F241" s="12"/>
      <c r="G241" s="10">
        <f t="shared" si="13"/>
        <v>0</v>
      </c>
      <c r="H241" s="10">
        <f t="shared" si="14"/>
        <v>0</v>
      </c>
      <c r="I241" s="10">
        <f t="shared" si="15"/>
        <v>0</v>
      </c>
    </row>
    <row r="242" spans="1:9" x14ac:dyDescent="0.25">
      <c r="A242" s="31">
        <f t="shared" si="12"/>
        <v>233</v>
      </c>
      <c r="B242" s="14" t="s">
        <v>205</v>
      </c>
      <c r="C242" s="9" t="s">
        <v>502</v>
      </c>
      <c r="D242" s="43">
        <v>12</v>
      </c>
      <c r="E242" s="12"/>
      <c r="F242" s="12"/>
      <c r="G242" s="10">
        <f t="shared" si="13"/>
        <v>0</v>
      </c>
      <c r="H242" s="10">
        <f t="shared" si="14"/>
        <v>0</v>
      </c>
      <c r="I242" s="10">
        <f t="shared" si="15"/>
        <v>0</v>
      </c>
    </row>
    <row r="243" spans="1:9" x14ac:dyDescent="0.25">
      <c r="A243" s="31">
        <f t="shared" si="12"/>
        <v>234</v>
      </c>
      <c r="B243" s="14" t="s">
        <v>206</v>
      </c>
      <c r="C243" s="9" t="s">
        <v>442</v>
      </c>
      <c r="D243" s="43">
        <v>24</v>
      </c>
      <c r="E243" s="12"/>
      <c r="F243" s="12"/>
      <c r="G243" s="10">
        <f t="shared" si="13"/>
        <v>0</v>
      </c>
      <c r="H243" s="10">
        <f t="shared" si="14"/>
        <v>0</v>
      </c>
      <c r="I243" s="10">
        <f t="shared" si="15"/>
        <v>0</v>
      </c>
    </row>
    <row r="244" spans="1:9" x14ac:dyDescent="0.25">
      <c r="A244" s="31">
        <f t="shared" si="12"/>
        <v>235</v>
      </c>
      <c r="B244" s="14" t="s">
        <v>207</v>
      </c>
      <c r="C244" s="9" t="s">
        <v>475</v>
      </c>
      <c r="D244" s="43">
        <v>24</v>
      </c>
      <c r="E244" s="12"/>
      <c r="F244" s="12"/>
      <c r="G244" s="10">
        <f t="shared" si="13"/>
        <v>0</v>
      </c>
      <c r="H244" s="10">
        <f t="shared" si="14"/>
        <v>0</v>
      </c>
      <c r="I244" s="10">
        <f t="shared" si="15"/>
        <v>0</v>
      </c>
    </row>
    <row r="245" spans="1:9" x14ac:dyDescent="0.25">
      <c r="A245" s="31">
        <f t="shared" si="12"/>
        <v>236</v>
      </c>
      <c r="B245" s="32" t="s">
        <v>201</v>
      </c>
      <c r="C245" s="13" t="s">
        <v>489</v>
      </c>
      <c r="D245" s="42">
        <v>36</v>
      </c>
      <c r="E245" s="12"/>
      <c r="F245" s="12"/>
      <c r="G245" s="10">
        <f t="shared" si="13"/>
        <v>0</v>
      </c>
      <c r="H245" s="10">
        <f t="shared" si="14"/>
        <v>0</v>
      </c>
      <c r="I245" s="10">
        <f t="shared" si="15"/>
        <v>0</v>
      </c>
    </row>
    <row r="246" spans="1:9" x14ac:dyDescent="0.25">
      <c r="A246" s="31">
        <f t="shared" si="12"/>
        <v>237</v>
      </c>
      <c r="B246" s="32" t="s">
        <v>202</v>
      </c>
      <c r="C246" s="9" t="s">
        <v>500</v>
      </c>
      <c r="D246" s="42">
        <v>5</v>
      </c>
      <c r="E246" s="12"/>
      <c r="F246" s="12"/>
      <c r="G246" s="10">
        <f t="shared" si="13"/>
        <v>0</v>
      </c>
      <c r="H246" s="10">
        <f t="shared" si="14"/>
        <v>0</v>
      </c>
      <c r="I246" s="10">
        <f t="shared" si="15"/>
        <v>0</v>
      </c>
    </row>
    <row r="247" spans="1:9" ht="19.5" customHeight="1" x14ac:dyDescent="0.25">
      <c r="A247" s="31">
        <f t="shared" si="12"/>
        <v>238</v>
      </c>
      <c r="B247" s="32" t="s">
        <v>208</v>
      </c>
      <c r="C247" s="15" t="s">
        <v>414</v>
      </c>
      <c r="D247" s="42">
        <v>12</v>
      </c>
      <c r="E247" s="12"/>
      <c r="F247" s="12"/>
      <c r="G247" s="10">
        <f t="shared" si="13"/>
        <v>0</v>
      </c>
      <c r="H247" s="10">
        <f t="shared" si="14"/>
        <v>0</v>
      </c>
      <c r="I247" s="10">
        <f t="shared" si="15"/>
        <v>0</v>
      </c>
    </row>
    <row r="248" spans="1:9" x14ac:dyDescent="0.25">
      <c r="A248" s="31">
        <f t="shared" si="12"/>
        <v>239</v>
      </c>
      <c r="B248" s="14" t="s">
        <v>210</v>
      </c>
      <c r="C248" s="9" t="s">
        <v>466</v>
      </c>
      <c r="D248" s="43">
        <v>12</v>
      </c>
      <c r="E248" s="12"/>
      <c r="F248" s="12"/>
      <c r="G248" s="10">
        <f>D248*E248</f>
        <v>0</v>
      </c>
      <c r="H248" s="10">
        <f>D248*F248</f>
        <v>0</v>
      </c>
      <c r="I248" s="10">
        <f>G248+H248</f>
        <v>0</v>
      </c>
    </row>
    <row r="249" spans="1:9" x14ac:dyDescent="0.25">
      <c r="A249" s="31">
        <f t="shared" si="12"/>
        <v>240</v>
      </c>
      <c r="B249" s="14" t="s">
        <v>211</v>
      </c>
      <c r="C249" s="9" t="s">
        <v>423</v>
      </c>
      <c r="D249" s="43">
        <v>12</v>
      </c>
      <c r="E249" s="12"/>
      <c r="F249" s="12"/>
      <c r="G249" s="10">
        <f t="shared" si="13"/>
        <v>0</v>
      </c>
      <c r="H249" s="10">
        <f t="shared" si="14"/>
        <v>0</v>
      </c>
      <c r="I249" s="10">
        <f t="shared" si="15"/>
        <v>0</v>
      </c>
    </row>
    <row r="250" spans="1:9" x14ac:dyDescent="0.25">
      <c r="A250" s="31">
        <f t="shared" si="12"/>
        <v>241</v>
      </c>
      <c r="B250" s="14" t="s">
        <v>209</v>
      </c>
      <c r="C250" s="9" t="s">
        <v>433</v>
      </c>
      <c r="D250" s="43">
        <v>12</v>
      </c>
      <c r="E250" s="12"/>
      <c r="F250" s="12"/>
      <c r="G250" s="10">
        <f t="shared" si="13"/>
        <v>0</v>
      </c>
      <c r="H250" s="10">
        <f t="shared" si="14"/>
        <v>0</v>
      </c>
      <c r="I250" s="10">
        <f t="shared" si="15"/>
        <v>0</v>
      </c>
    </row>
    <row r="251" spans="1:9" x14ac:dyDescent="0.25">
      <c r="A251" s="31">
        <f t="shared" si="12"/>
        <v>242</v>
      </c>
      <c r="B251" s="14" t="s">
        <v>554</v>
      </c>
      <c r="C251" s="9" t="s">
        <v>489</v>
      </c>
      <c r="D251" s="43">
        <v>48</v>
      </c>
      <c r="E251" s="12"/>
      <c r="F251" s="12"/>
      <c r="G251" s="10">
        <f t="shared" si="13"/>
        <v>0</v>
      </c>
      <c r="H251" s="10">
        <f t="shared" si="14"/>
        <v>0</v>
      </c>
      <c r="I251" s="10">
        <f t="shared" si="15"/>
        <v>0</v>
      </c>
    </row>
    <row r="252" spans="1:9" ht="17.25" customHeight="1" x14ac:dyDescent="0.25">
      <c r="A252" s="31">
        <f t="shared" si="12"/>
        <v>243</v>
      </c>
      <c r="B252" s="14" t="s">
        <v>213</v>
      </c>
      <c r="C252" s="9" t="s">
        <v>484</v>
      </c>
      <c r="D252" s="43">
        <v>15</v>
      </c>
      <c r="E252" s="12"/>
      <c r="F252" s="12"/>
      <c r="G252" s="10">
        <f t="shared" si="13"/>
        <v>0</v>
      </c>
      <c r="H252" s="10">
        <f t="shared" si="14"/>
        <v>0</v>
      </c>
      <c r="I252" s="10">
        <f t="shared" si="15"/>
        <v>0</v>
      </c>
    </row>
    <row r="253" spans="1:9" ht="19.5" customHeight="1" x14ac:dyDescent="0.25">
      <c r="A253" s="31">
        <f t="shared" si="12"/>
        <v>244</v>
      </c>
      <c r="B253" s="14" t="s">
        <v>214</v>
      </c>
      <c r="C253" s="9" t="s">
        <v>504</v>
      </c>
      <c r="D253" s="43">
        <v>4</v>
      </c>
      <c r="E253" s="12"/>
      <c r="F253" s="12"/>
      <c r="G253" s="10">
        <f t="shared" si="13"/>
        <v>0</v>
      </c>
      <c r="H253" s="10">
        <f t="shared" si="14"/>
        <v>0</v>
      </c>
      <c r="I253" s="10">
        <f t="shared" si="15"/>
        <v>0</v>
      </c>
    </row>
    <row r="254" spans="1:9" x14ac:dyDescent="0.25">
      <c r="A254" s="31">
        <f t="shared" si="12"/>
        <v>245</v>
      </c>
      <c r="B254" s="32" t="s">
        <v>360</v>
      </c>
      <c r="C254" s="15" t="s">
        <v>466</v>
      </c>
      <c r="D254" s="44">
        <v>48</v>
      </c>
      <c r="E254" s="12"/>
      <c r="F254" s="12"/>
      <c r="G254" s="10">
        <f t="shared" si="13"/>
        <v>0</v>
      </c>
      <c r="H254" s="10">
        <f t="shared" si="14"/>
        <v>0</v>
      </c>
      <c r="I254" s="10">
        <f t="shared" si="15"/>
        <v>0</v>
      </c>
    </row>
    <row r="255" spans="1:9" x14ac:dyDescent="0.25">
      <c r="A255" s="31">
        <f t="shared" si="12"/>
        <v>246</v>
      </c>
      <c r="B255" s="32" t="s">
        <v>320</v>
      </c>
      <c r="C255" s="13" t="s">
        <v>422</v>
      </c>
      <c r="D255" s="42">
        <v>12</v>
      </c>
      <c r="E255" s="12"/>
      <c r="F255" s="12"/>
      <c r="G255" s="10">
        <f t="shared" si="13"/>
        <v>0</v>
      </c>
      <c r="H255" s="10">
        <f t="shared" si="14"/>
        <v>0</v>
      </c>
      <c r="I255" s="10">
        <f t="shared" si="15"/>
        <v>0</v>
      </c>
    </row>
    <row r="256" spans="1:9" x14ac:dyDescent="0.25">
      <c r="A256" s="31">
        <f t="shared" si="12"/>
        <v>247</v>
      </c>
      <c r="B256" s="32" t="s">
        <v>212</v>
      </c>
      <c r="C256" s="13" t="s">
        <v>433</v>
      </c>
      <c r="D256" s="42">
        <v>12</v>
      </c>
      <c r="E256" s="12"/>
      <c r="F256" s="12"/>
      <c r="G256" s="10">
        <f t="shared" si="13"/>
        <v>0</v>
      </c>
      <c r="H256" s="10">
        <f t="shared" si="14"/>
        <v>0</v>
      </c>
      <c r="I256" s="10">
        <f t="shared" si="15"/>
        <v>0</v>
      </c>
    </row>
    <row r="257" spans="1:9" ht="26.25" x14ac:dyDescent="0.25">
      <c r="A257" s="31">
        <f t="shared" si="12"/>
        <v>248</v>
      </c>
      <c r="B257" s="32" t="s">
        <v>316</v>
      </c>
      <c r="C257" s="13" t="s">
        <v>503</v>
      </c>
      <c r="D257" s="42">
        <v>12</v>
      </c>
      <c r="E257" s="12"/>
      <c r="F257" s="12"/>
      <c r="G257" s="10">
        <f t="shared" si="13"/>
        <v>0</v>
      </c>
      <c r="H257" s="10">
        <f t="shared" si="14"/>
        <v>0</v>
      </c>
      <c r="I257" s="10">
        <f t="shared" si="15"/>
        <v>0</v>
      </c>
    </row>
    <row r="258" spans="1:9" x14ac:dyDescent="0.25">
      <c r="A258" s="31">
        <f t="shared" si="12"/>
        <v>249</v>
      </c>
      <c r="B258" s="14" t="s">
        <v>282</v>
      </c>
      <c r="C258" s="9" t="s">
        <v>414</v>
      </c>
      <c r="D258" s="42">
        <v>12</v>
      </c>
      <c r="E258" s="12"/>
      <c r="F258" s="12"/>
      <c r="G258" s="10">
        <f t="shared" si="13"/>
        <v>0</v>
      </c>
      <c r="H258" s="10">
        <f t="shared" si="14"/>
        <v>0</v>
      </c>
      <c r="I258" s="10">
        <f t="shared" si="15"/>
        <v>0</v>
      </c>
    </row>
    <row r="259" spans="1:9" x14ac:dyDescent="0.25">
      <c r="A259" s="31">
        <f t="shared" si="12"/>
        <v>250</v>
      </c>
      <c r="B259" s="14" t="s">
        <v>380</v>
      </c>
      <c r="C259" s="9" t="s">
        <v>505</v>
      </c>
      <c r="D259" s="43">
        <v>40</v>
      </c>
      <c r="E259" s="12"/>
      <c r="F259" s="12"/>
      <c r="G259" s="10">
        <f t="shared" si="13"/>
        <v>0</v>
      </c>
      <c r="H259" s="10">
        <f t="shared" si="14"/>
        <v>0</v>
      </c>
      <c r="I259" s="10">
        <f t="shared" si="15"/>
        <v>0</v>
      </c>
    </row>
    <row r="260" spans="1:9" x14ac:dyDescent="0.25">
      <c r="A260" s="31">
        <f t="shared" si="12"/>
        <v>251</v>
      </c>
      <c r="B260" s="32" t="s">
        <v>215</v>
      </c>
      <c r="C260" s="13" t="s">
        <v>506</v>
      </c>
      <c r="D260" s="42">
        <v>60</v>
      </c>
      <c r="E260" s="12"/>
      <c r="F260" s="12"/>
      <c r="G260" s="10">
        <f t="shared" si="13"/>
        <v>0</v>
      </c>
      <c r="H260" s="10">
        <f t="shared" si="14"/>
        <v>0</v>
      </c>
      <c r="I260" s="10">
        <f t="shared" si="15"/>
        <v>0</v>
      </c>
    </row>
    <row r="261" spans="1:9" x14ac:dyDescent="0.25">
      <c r="A261" s="31">
        <f t="shared" si="12"/>
        <v>252</v>
      </c>
      <c r="B261" s="32" t="s">
        <v>216</v>
      </c>
      <c r="C261" s="13" t="s">
        <v>507</v>
      </c>
      <c r="D261" s="42">
        <v>40</v>
      </c>
      <c r="E261" s="12"/>
      <c r="F261" s="12"/>
      <c r="G261" s="10">
        <f t="shared" si="13"/>
        <v>0</v>
      </c>
      <c r="H261" s="10">
        <f t="shared" si="14"/>
        <v>0</v>
      </c>
      <c r="I261" s="10">
        <f t="shared" si="15"/>
        <v>0</v>
      </c>
    </row>
    <row r="262" spans="1:9" x14ac:dyDescent="0.25">
      <c r="A262" s="31">
        <f t="shared" si="12"/>
        <v>253</v>
      </c>
      <c r="B262" s="32" t="s">
        <v>338</v>
      </c>
      <c r="C262" s="13" t="s">
        <v>508</v>
      </c>
      <c r="D262" s="42">
        <v>20</v>
      </c>
      <c r="E262" s="12"/>
      <c r="F262" s="12"/>
      <c r="G262" s="10">
        <f t="shared" si="13"/>
        <v>0</v>
      </c>
      <c r="H262" s="10">
        <f t="shared" si="14"/>
        <v>0</v>
      </c>
      <c r="I262" s="10">
        <f t="shared" si="15"/>
        <v>0</v>
      </c>
    </row>
    <row r="263" spans="1:9" x14ac:dyDescent="0.25">
      <c r="A263" s="31">
        <f t="shared" si="12"/>
        <v>254</v>
      </c>
      <c r="B263" s="32" t="s">
        <v>283</v>
      </c>
      <c r="C263" s="9" t="s">
        <v>406</v>
      </c>
      <c r="D263" s="42">
        <v>12</v>
      </c>
      <c r="E263" s="12"/>
      <c r="F263" s="12"/>
      <c r="G263" s="10">
        <f t="shared" si="13"/>
        <v>0</v>
      </c>
      <c r="H263" s="10">
        <f t="shared" si="14"/>
        <v>0</v>
      </c>
      <c r="I263" s="10">
        <f t="shared" si="15"/>
        <v>0</v>
      </c>
    </row>
    <row r="264" spans="1:9" x14ac:dyDescent="0.25">
      <c r="A264" s="31">
        <f t="shared" si="12"/>
        <v>255</v>
      </c>
      <c r="B264" s="14" t="s">
        <v>281</v>
      </c>
      <c r="C264" s="9" t="s">
        <v>342</v>
      </c>
      <c r="D264" s="43">
        <v>12</v>
      </c>
      <c r="E264" s="12"/>
      <c r="F264" s="12"/>
      <c r="G264" s="10">
        <f t="shared" si="13"/>
        <v>0</v>
      </c>
      <c r="H264" s="10">
        <f t="shared" si="14"/>
        <v>0</v>
      </c>
      <c r="I264" s="10">
        <f t="shared" si="15"/>
        <v>0</v>
      </c>
    </row>
    <row r="265" spans="1:9" x14ac:dyDescent="0.25">
      <c r="A265" s="31">
        <f t="shared" si="12"/>
        <v>256</v>
      </c>
      <c r="B265" s="32" t="s">
        <v>217</v>
      </c>
      <c r="C265" s="9" t="s">
        <v>509</v>
      </c>
      <c r="D265" s="42">
        <v>20</v>
      </c>
      <c r="E265" s="12"/>
      <c r="F265" s="12"/>
      <c r="G265" s="10">
        <f t="shared" si="13"/>
        <v>0</v>
      </c>
      <c r="H265" s="10">
        <f t="shared" si="14"/>
        <v>0</v>
      </c>
      <c r="I265" s="10">
        <f t="shared" si="15"/>
        <v>0</v>
      </c>
    </row>
    <row r="266" spans="1:9" x14ac:dyDescent="0.25">
      <c r="A266" s="31">
        <f t="shared" si="12"/>
        <v>257</v>
      </c>
      <c r="B266" s="32" t="s">
        <v>218</v>
      </c>
      <c r="C266" s="9" t="s">
        <v>403</v>
      </c>
      <c r="D266" s="42">
        <v>5</v>
      </c>
      <c r="E266" s="12"/>
      <c r="F266" s="12"/>
      <c r="G266" s="10">
        <f t="shared" si="13"/>
        <v>0</v>
      </c>
      <c r="H266" s="10">
        <f t="shared" si="14"/>
        <v>0</v>
      </c>
      <c r="I266" s="10">
        <f t="shared" si="15"/>
        <v>0</v>
      </c>
    </row>
    <row r="267" spans="1:9" x14ac:dyDescent="0.25">
      <c r="A267" s="31">
        <f t="shared" si="12"/>
        <v>258</v>
      </c>
      <c r="B267" s="32" t="s">
        <v>219</v>
      </c>
      <c r="C267" s="13" t="s">
        <v>510</v>
      </c>
      <c r="D267" s="42">
        <v>12</v>
      </c>
      <c r="E267" s="12"/>
      <c r="F267" s="12"/>
      <c r="G267" s="10">
        <f t="shared" si="13"/>
        <v>0</v>
      </c>
      <c r="H267" s="10">
        <f t="shared" si="14"/>
        <v>0</v>
      </c>
      <c r="I267" s="10">
        <f t="shared" si="15"/>
        <v>0</v>
      </c>
    </row>
    <row r="268" spans="1:9" x14ac:dyDescent="0.25">
      <c r="A268" s="31">
        <f t="shared" ref="A268:A331" si="16">A267+1</f>
        <v>259</v>
      </c>
      <c r="B268" s="14" t="s">
        <v>220</v>
      </c>
      <c r="C268" s="9" t="s">
        <v>412</v>
      </c>
      <c r="D268" s="43">
        <v>40</v>
      </c>
      <c r="E268" s="12"/>
      <c r="F268" s="12"/>
      <c r="G268" s="10">
        <f t="shared" si="13"/>
        <v>0</v>
      </c>
      <c r="H268" s="10">
        <f t="shared" si="14"/>
        <v>0</v>
      </c>
      <c r="I268" s="10">
        <f t="shared" si="15"/>
        <v>0</v>
      </c>
    </row>
    <row r="269" spans="1:9" x14ac:dyDescent="0.25">
      <c r="A269" s="31">
        <f t="shared" si="16"/>
        <v>260</v>
      </c>
      <c r="B269" s="14" t="s">
        <v>223</v>
      </c>
      <c r="C269" s="9" t="s">
        <v>422</v>
      </c>
      <c r="D269" s="43">
        <v>12</v>
      </c>
      <c r="E269" s="12"/>
      <c r="F269" s="12"/>
      <c r="G269" s="10">
        <f t="shared" si="13"/>
        <v>0</v>
      </c>
      <c r="H269" s="10">
        <f t="shared" si="14"/>
        <v>0</v>
      </c>
      <c r="I269" s="10">
        <f t="shared" si="15"/>
        <v>0</v>
      </c>
    </row>
    <row r="270" spans="1:9" x14ac:dyDescent="0.25">
      <c r="A270" s="31">
        <f t="shared" si="16"/>
        <v>261</v>
      </c>
      <c r="B270" s="14" t="s">
        <v>221</v>
      </c>
      <c r="C270" s="9" t="s">
        <v>466</v>
      </c>
      <c r="D270" s="43">
        <v>12</v>
      </c>
      <c r="E270" s="12"/>
      <c r="F270" s="12"/>
      <c r="G270" s="10">
        <f t="shared" si="13"/>
        <v>0</v>
      </c>
      <c r="H270" s="10">
        <f t="shared" si="14"/>
        <v>0</v>
      </c>
      <c r="I270" s="10">
        <f t="shared" si="15"/>
        <v>0</v>
      </c>
    </row>
    <row r="271" spans="1:9" x14ac:dyDescent="0.25">
      <c r="A271" s="31">
        <f t="shared" si="16"/>
        <v>262</v>
      </c>
      <c r="B271" s="32" t="s">
        <v>222</v>
      </c>
      <c r="C271" s="13" t="s">
        <v>422</v>
      </c>
      <c r="D271" s="42">
        <v>12</v>
      </c>
      <c r="E271" s="12"/>
      <c r="F271" s="12"/>
      <c r="G271" s="10">
        <f t="shared" si="13"/>
        <v>0</v>
      </c>
      <c r="H271" s="10">
        <f t="shared" si="14"/>
        <v>0</v>
      </c>
      <c r="I271" s="10">
        <f t="shared" si="15"/>
        <v>0</v>
      </c>
    </row>
    <row r="272" spans="1:9" x14ac:dyDescent="0.25">
      <c r="A272" s="31">
        <f t="shared" si="16"/>
        <v>263</v>
      </c>
      <c r="B272" s="32" t="s">
        <v>225</v>
      </c>
      <c r="C272" s="13" t="s">
        <v>511</v>
      </c>
      <c r="D272" s="42">
        <v>12</v>
      </c>
      <c r="E272" s="12"/>
      <c r="F272" s="12"/>
      <c r="G272" s="10">
        <f t="shared" si="13"/>
        <v>0</v>
      </c>
      <c r="H272" s="10">
        <f t="shared" si="14"/>
        <v>0</v>
      </c>
      <c r="I272" s="10">
        <f t="shared" si="15"/>
        <v>0</v>
      </c>
    </row>
    <row r="273" spans="1:9" x14ac:dyDescent="0.25">
      <c r="A273" s="31">
        <f t="shared" si="16"/>
        <v>264</v>
      </c>
      <c r="B273" s="32" t="s">
        <v>361</v>
      </c>
      <c r="C273" s="15" t="s">
        <v>512</v>
      </c>
      <c r="D273" s="42">
        <v>30</v>
      </c>
      <c r="E273" s="12"/>
      <c r="F273" s="12"/>
      <c r="G273" s="10">
        <f>D273*E273</f>
        <v>0</v>
      </c>
      <c r="H273" s="10">
        <f t="shared" si="14"/>
        <v>0</v>
      </c>
      <c r="I273" s="10">
        <f>G273+H273</f>
        <v>0</v>
      </c>
    </row>
    <row r="274" spans="1:9" x14ac:dyDescent="0.25">
      <c r="A274" s="31">
        <f t="shared" si="16"/>
        <v>265</v>
      </c>
      <c r="B274" s="14" t="s">
        <v>224</v>
      </c>
      <c r="C274" s="9" t="s">
        <v>459</v>
      </c>
      <c r="D274" s="43">
        <v>12</v>
      </c>
      <c r="E274" s="12"/>
      <c r="F274" s="12"/>
      <c r="G274" s="10">
        <f>D274*E274</f>
        <v>0</v>
      </c>
      <c r="H274" s="10">
        <f t="shared" si="14"/>
        <v>0</v>
      </c>
      <c r="I274" s="10">
        <f>G274+H274</f>
        <v>0</v>
      </c>
    </row>
    <row r="275" spans="1:9" ht="26.25" x14ac:dyDescent="0.25">
      <c r="A275" s="31">
        <f t="shared" si="16"/>
        <v>266</v>
      </c>
      <c r="B275" s="32" t="s">
        <v>376</v>
      </c>
      <c r="C275" s="15" t="s">
        <v>513</v>
      </c>
      <c r="D275" s="42">
        <v>12</v>
      </c>
      <c r="E275" s="12"/>
      <c r="F275" s="12"/>
      <c r="G275" s="10">
        <f>D275*E275</f>
        <v>0</v>
      </c>
      <c r="H275" s="10">
        <f t="shared" si="14"/>
        <v>0</v>
      </c>
      <c r="I275" s="10">
        <f>G275+H275</f>
        <v>0</v>
      </c>
    </row>
    <row r="276" spans="1:9" x14ac:dyDescent="0.25">
      <c r="A276" s="31">
        <f t="shared" si="16"/>
        <v>267</v>
      </c>
      <c r="B276" s="32" t="s">
        <v>226</v>
      </c>
      <c r="C276" s="9" t="s">
        <v>424</v>
      </c>
      <c r="D276" s="42">
        <v>12</v>
      </c>
      <c r="E276" s="12"/>
      <c r="F276" s="12"/>
      <c r="G276" s="10">
        <f t="shared" si="13"/>
        <v>0</v>
      </c>
      <c r="H276" s="10">
        <f t="shared" si="14"/>
        <v>0</v>
      </c>
      <c r="I276" s="10">
        <f t="shared" si="15"/>
        <v>0</v>
      </c>
    </row>
    <row r="277" spans="1:9" x14ac:dyDescent="0.25">
      <c r="A277" s="31">
        <f t="shared" si="16"/>
        <v>268</v>
      </c>
      <c r="B277" s="14" t="s">
        <v>227</v>
      </c>
      <c r="C277" s="9" t="s">
        <v>514</v>
      </c>
      <c r="D277" s="43">
        <v>96</v>
      </c>
      <c r="E277" s="12"/>
      <c r="F277" s="12"/>
      <c r="G277" s="10">
        <f t="shared" si="13"/>
        <v>0</v>
      </c>
      <c r="H277" s="10">
        <f t="shared" si="14"/>
        <v>0</v>
      </c>
      <c r="I277" s="10">
        <f t="shared" si="15"/>
        <v>0</v>
      </c>
    </row>
    <row r="278" spans="1:9" ht="21" customHeight="1" x14ac:dyDescent="0.25">
      <c r="A278" s="31">
        <f t="shared" si="16"/>
        <v>269</v>
      </c>
      <c r="B278" s="32" t="s">
        <v>228</v>
      </c>
      <c r="C278" s="9" t="s">
        <v>515</v>
      </c>
      <c r="D278" s="42">
        <v>10</v>
      </c>
      <c r="E278" s="17"/>
      <c r="F278" s="12"/>
      <c r="G278" s="10">
        <f t="shared" si="13"/>
        <v>0</v>
      </c>
      <c r="H278" s="10">
        <f t="shared" si="14"/>
        <v>0</v>
      </c>
      <c r="I278" s="10">
        <f t="shared" si="15"/>
        <v>0</v>
      </c>
    </row>
    <row r="279" spans="1:9" x14ac:dyDescent="0.25">
      <c r="A279" s="31">
        <f t="shared" si="16"/>
        <v>270</v>
      </c>
      <c r="B279" s="14" t="s">
        <v>229</v>
      </c>
      <c r="C279" s="11" t="s">
        <v>516</v>
      </c>
      <c r="D279" s="43">
        <v>60</v>
      </c>
      <c r="E279" s="12"/>
      <c r="F279" s="12"/>
      <c r="G279" s="10">
        <f t="shared" si="13"/>
        <v>0</v>
      </c>
      <c r="H279" s="10">
        <f t="shared" si="14"/>
        <v>0</v>
      </c>
      <c r="I279" s="10">
        <f t="shared" si="15"/>
        <v>0</v>
      </c>
    </row>
    <row r="280" spans="1:9" x14ac:dyDescent="0.25">
      <c r="A280" s="31">
        <f t="shared" si="16"/>
        <v>271</v>
      </c>
      <c r="B280" s="14" t="s">
        <v>230</v>
      </c>
      <c r="C280" s="9" t="s">
        <v>517</v>
      </c>
      <c r="D280" s="43">
        <v>18</v>
      </c>
      <c r="E280" s="12"/>
      <c r="F280" s="12"/>
      <c r="G280" s="10">
        <f t="shared" si="13"/>
        <v>0</v>
      </c>
      <c r="H280" s="10">
        <f t="shared" si="14"/>
        <v>0</v>
      </c>
      <c r="I280" s="10">
        <f t="shared" si="15"/>
        <v>0</v>
      </c>
    </row>
    <row r="281" spans="1:9" ht="26.25" x14ac:dyDescent="0.25">
      <c r="A281" s="31">
        <f t="shared" si="16"/>
        <v>272</v>
      </c>
      <c r="B281" s="14" t="s">
        <v>377</v>
      </c>
      <c r="C281" s="9" t="s">
        <v>518</v>
      </c>
      <c r="D281" s="43">
        <v>12</v>
      </c>
      <c r="E281" s="12"/>
      <c r="F281" s="12"/>
      <c r="G281" s="10">
        <f t="shared" si="13"/>
        <v>0</v>
      </c>
      <c r="H281" s="10">
        <f t="shared" si="14"/>
        <v>0</v>
      </c>
      <c r="I281" s="10">
        <f t="shared" si="15"/>
        <v>0</v>
      </c>
    </row>
    <row r="282" spans="1:9" x14ac:dyDescent="0.25">
      <c r="A282" s="31">
        <f t="shared" si="16"/>
        <v>273</v>
      </c>
      <c r="B282" s="14" t="s">
        <v>231</v>
      </c>
      <c r="C282" s="9" t="s">
        <v>386</v>
      </c>
      <c r="D282" s="43">
        <v>12</v>
      </c>
      <c r="E282" s="12"/>
      <c r="F282" s="12"/>
      <c r="G282" s="10">
        <f t="shared" si="13"/>
        <v>0</v>
      </c>
      <c r="H282" s="10">
        <f t="shared" si="14"/>
        <v>0</v>
      </c>
      <c r="I282" s="10">
        <f t="shared" si="15"/>
        <v>0</v>
      </c>
    </row>
    <row r="283" spans="1:9" ht="26.45" customHeight="1" x14ac:dyDescent="0.25">
      <c r="A283" s="31">
        <f t="shared" si="16"/>
        <v>274</v>
      </c>
      <c r="B283" s="32" t="s">
        <v>337</v>
      </c>
      <c r="C283" s="13" t="s">
        <v>520</v>
      </c>
      <c r="D283" s="42">
        <v>48</v>
      </c>
      <c r="E283" s="12"/>
      <c r="F283" s="12"/>
      <c r="G283" s="10">
        <f t="shared" si="13"/>
        <v>0</v>
      </c>
      <c r="H283" s="10">
        <f t="shared" si="14"/>
        <v>0</v>
      </c>
      <c r="I283" s="10">
        <f t="shared" si="15"/>
        <v>0</v>
      </c>
    </row>
    <row r="284" spans="1:9" x14ac:dyDescent="0.25">
      <c r="A284" s="31">
        <f t="shared" si="16"/>
        <v>275</v>
      </c>
      <c r="B284" s="14" t="s">
        <v>232</v>
      </c>
      <c r="C284" s="11" t="s">
        <v>440</v>
      </c>
      <c r="D284" s="43">
        <v>24</v>
      </c>
      <c r="E284" s="12"/>
      <c r="F284" s="12"/>
      <c r="G284" s="10">
        <f t="shared" si="13"/>
        <v>0</v>
      </c>
      <c r="H284" s="10">
        <f t="shared" si="14"/>
        <v>0</v>
      </c>
      <c r="I284" s="10">
        <f t="shared" si="15"/>
        <v>0</v>
      </c>
    </row>
    <row r="285" spans="1:9" x14ac:dyDescent="0.25">
      <c r="A285" s="31">
        <f t="shared" si="16"/>
        <v>276</v>
      </c>
      <c r="B285" s="14" t="s">
        <v>233</v>
      </c>
      <c r="C285" s="9" t="s">
        <v>519</v>
      </c>
      <c r="D285" s="43">
        <v>12</v>
      </c>
      <c r="E285" s="12"/>
      <c r="F285" s="12"/>
      <c r="G285" s="10">
        <f>D285*E285</f>
        <v>0</v>
      </c>
      <c r="H285" s="10">
        <f>D285*F285</f>
        <v>0</v>
      </c>
      <c r="I285" s="10">
        <f>G285+H285</f>
        <v>0</v>
      </c>
    </row>
    <row r="286" spans="1:9" x14ac:dyDescent="0.25">
      <c r="A286" s="31">
        <f t="shared" si="16"/>
        <v>277</v>
      </c>
      <c r="B286" s="32" t="s">
        <v>234</v>
      </c>
      <c r="C286" s="13" t="s">
        <v>414</v>
      </c>
      <c r="D286" s="42">
        <v>24</v>
      </c>
      <c r="E286" s="12"/>
      <c r="F286" s="12"/>
      <c r="G286" s="10">
        <f t="shared" si="13"/>
        <v>0</v>
      </c>
      <c r="H286" s="10">
        <f t="shared" si="14"/>
        <v>0</v>
      </c>
      <c r="I286" s="10">
        <f t="shared" si="15"/>
        <v>0</v>
      </c>
    </row>
    <row r="287" spans="1:9" x14ac:dyDescent="0.25">
      <c r="A287" s="31">
        <f t="shared" si="16"/>
        <v>278</v>
      </c>
      <c r="B287" s="32" t="s">
        <v>235</v>
      </c>
      <c r="C287" s="13" t="s">
        <v>412</v>
      </c>
      <c r="D287" s="42">
        <v>24</v>
      </c>
      <c r="E287" s="12"/>
      <c r="F287" s="12"/>
      <c r="G287" s="10">
        <f t="shared" si="13"/>
        <v>0</v>
      </c>
      <c r="H287" s="10">
        <f t="shared" si="14"/>
        <v>0</v>
      </c>
      <c r="I287" s="10">
        <f t="shared" si="15"/>
        <v>0</v>
      </c>
    </row>
    <row r="288" spans="1:9" x14ac:dyDescent="0.25">
      <c r="A288" s="31">
        <f t="shared" si="16"/>
        <v>279</v>
      </c>
      <c r="B288" s="14" t="s">
        <v>236</v>
      </c>
      <c r="C288" s="9" t="s">
        <v>489</v>
      </c>
      <c r="D288" s="43">
        <v>12</v>
      </c>
      <c r="E288" s="12"/>
      <c r="F288" s="12"/>
      <c r="G288" s="10">
        <f t="shared" si="13"/>
        <v>0</v>
      </c>
      <c r="H288" s="10">
        <f t="shared" si="14"/>
        <v>0</v>
      </c>
      <c r="I288" s="10">
        <f t="shared" si="15"/>
        <v>0</v>
      </c>
    </row>
    <row r="289" spans="1:9" x14ac:dyDescent="0.25">
      <c r="A289" s="31">
        <f t="shared" si="16"/>
        <v>280</v>
      </c>
      <c r="B289" s="14" t="s">
        <v>237</v>
      </c>
      <c r="C289" s="9" t="s">
        <v>521</v>
      </c>
      <c r="D289" s="45">
        <v>36</v>
      </c>
      <c r="E289" s="12"/>
      <c r="F289" s="12"/>
      <c r="G289" s="10">
        <f t="shared" si="13"/>
        <v>0</v>
      </c>
      <c r="H289" s="10">
        <f t="shared" si="14"/>
        <v>0</v>
      </c>
      <c r="I289" s="10">
        <f t="shared" si="15"/>
        <v>0</v>
      </c>
    </row>
    <row r="290" spans="1:9" x14ac:dyDescent="0.25">
      <c r="A290" s="31">
        <f t="shared" si="16"/>
        <v>281</v>
      </c>
      <c r="B290" s="14" t="s">
        <v>238</v>
      </c>
      <c r="C290" s="9" t="s">
        <v>424</v>
      </c>
      <c r="D290" s="43">
        <v>24</v>
      </c>
      <c r="E290" s="12"/>
      <c r="F290" s="12"/>
      <c r="G290" s="10">
        <f t="shared" si="13"/>
        <v>0</v>
      </c>
      <c r="H290" s="10">
        <f t="shared" si="14"/>
        <v>0</v>
      </c>
      <c r="I290" s="10">
        <f t="shared" si="15"/>
        <v>0</v>
      </c>
    </row>
    <row r="291" spans="1:9" x14ac:dyDescent="0.25">
      <c r="A291" s="31">
        <f t="shared" si="16"/>
        <v>282</v>
      </c>
      <c r="B291" s="14" t="s">
        <v>239</v>
      </c>
      <c r="C291" s="9" t="s">
        <v>345</v>
      </c>
      <c r="D291" s="43">
        <v>24</v>
      </c>
      <c r="E291" s="12"/>
      <c r="F291" s="12"/>
      <c r="G291" s="10">
        <f t="shared" si="13"/>
        <v>0</v>
      </c>
      <c r="H291" s="10">
        <f t="shared" si="14"/>
        <v>0</v>
      </c>
      <c r="I291" s="10">
        <f t="shared" si="15"/>
        <v>0</v>
      </c>
    </row>
    <row r="292" spans="1:9" x14ac:dyDescent="0.25">
      <c r="A292" s="31">
        <f t="shared" si="16"/>
        <v>283</v>
      </c>
      <c r="B292" s="14" t="s">
        <v>323</v>
      </c>
      <c r="C292" s="9" t="s">
        <v>434</v>
      </c>
      <c r="D292" s="42">
        <v>12</v>
      </c>
      <c r="E292" s="12"/>
      <c r="F292" s="12"/>
      <c r="G292" s="10">
        <f t="shared" si="13"/>
        <v>0</v>
      </c>
      <c r="H292" s="10">
        <f t="shared" si="14"/>
        <v>0</v>
      </c>
      <c r="I292" s="10">
        <f t="shared" si="15"/>
        <v>0</v>
      </c>
    </row>
    <row r="293" spans="1:9" x14ac:dyDescent="0.25">
      <c r="A293" s="31">
        <f t="shared" si="16"/>
        <v>284</v>
      </c>
      <c r="B293" s="14" t="s">
        <v>240</v>
      </c>
      <c r="C293" s="9" t="s">
        <v>443</v>
      </c>
      <c r="D293" s="42">
        <v>12</v>
      </c>
      <c r="E293" s="12"/>
      <c r="F293" s="12"/>
      <c r="G293" s="10">
        <f t="shared" si="13"/>
        <v>0</v>
      </c>
      <c r="H293" s="10">
        <f t="shared" si="14"/>
        <v>0</v>
      </c>
      <c r="I293" s="10">
        <f t="shared" si="15"/>
        <v>0</v>
      </c>
    </row>
    <row r="294" spans="1:9" ht="20.45" customHeight="1" x14ac:dyDescent="0.25">
      <c r="A294" s="31">
        <f t="shared" si="16"/>
        <v>285</v>
      </c>
      <c r="B294" s="14" t="s">
        <v>365</v>
      </c>
      <c r="C294" s="11" t="s">
        <v>522</v>
      </c>
      <c r="D294" s="44">
        <v>24</v>
      </c>
      <c r="E294" s="12"/>
      <c r="F294" s="12"/>
      <c r="G294" s="10">
        <f t="shared" si="13"/>
        <v>0</v>
      </c>
      <c r="H294" s="10">
        <f t="shared" si="14"/>
        <v>0</v>
      </c>
      <c r="I294" s="10">
        <f t="shared" si="15"/>
        <v>0</v>
      </c>
    </row>
    <row r="295" spans="1:9" x14ac:dyDescent="0.25">
      <c r="A295" s="31">
        <f t="shared" si="16"/>
        <v>286</v>
      </c>
      <c r="B295" s="14" t="s">
        <v>242</v>
      </c>
      <c r="C295" s="9" t="s">
        <v>525</v>
      </c>
      <c r="D295" s="43">
        <v>36</v>
      </c>
      <c r="E295" s="12"/>
      <c r="F295" s="12"/>
      <c r="G295" s="10">
        <f t="shared" si="13"/>
        <v>0</v>
      </c>
      <c r="H295" s="10">
        <f t="shared" si="14"/>
        <v>0</v>
      </c>
      <c r="I295" s="10">
        <f t="shared" si="15"/>
        <v>0</v>
      </c>
    </row>
    <row r="296" spans="1:9" x14ac:dyDescent="0.25">
      <c r="A296" s="31">
        <f t="shared" si="16"/>
        <v>287</v>
      </c>
      <c r="B296" s="32" t="s">
        <v>285</v>
      </c>
      <c r="C296" s="13" t="s">
        <v>424</v>
      </c>
      <c r="D296" s="42">
        <v>20</v>
      </c>
      <c r="E296" s="12"/>
      <c r="F296" s="12"/>
      <c r="G296" s="10">
        <f t="shared" si="13"/>
        <v>0</v>
      </c>
      <c r="H296" s="10">
        <f t="shared" si="14"/>
        <v>0</v>
      </c>
      <c r="I296" s="10">
        <f t="shared" si="15"/>
        <v>0</v>
      </c>
    </row>
    <row r="297" spans="1:9" x14ac:dyDescent="0.25">
      <c r="A297" s="31">
        <f t="shared" si="16"/>
        <v>288</v>
      </c>
      <c r="B297" s="14" t="s">
        <v>241</v>
      </c>
      <c r="C297" s="9" t="s">
        <v>523</v>
      </c>
      <c r="D297" s="43">
        <v>250</v>
      </c>
      <c r="E297" s="12"/>
      <c r="F297" s="12"/>
      <c r="G297" s="10">
        <f t="shared" si="13"/>
        <v>0</v>
      </c>
      <c r="H297" s="10">
        <f t="shared" si="14"/>
        <v>0</v>
      </c>
      <c r="I297" s="10">
        <f t="shared" si="15"/>
        <v>0</v>
      </c>
    </row>
    <row r="298" spans="1:9" x14ac:dyDescent="0.25">
      <c r="A298" s="31">
        <f t="shared" si="16"/>
        <v>289</v>
      </c>
      <c r="B298" s="14" t="s">
        <v>347</v>
      </c>
      <c r="C298" s="9" t="s">
        <v>468</v>
      </c>
      <c r="D298" s="43">
        <v>240</v>
      </c>
      <c r="E298" s="12"/>
      <c r="F298" s="12"/>
      <c r="G298" s="10">
        <f t="shared" si="13"/>
        <v>0</v>
      </c>
      <c r="H298" s="10">
        <f t="shared" si="14"/>
        <v>0</v>
      </c>
      <c r="I298" s="10">
        <f t="shared" si="15"/>
        <v>0</v>
      </c>
    </row>
    <row r="299" spans="1:9" x14ac:dyDescent="0.25">
      <c r="A299" s="31">
        <f t="shared" si="16"/>
        <v>290</v>
      </c>
      <c r="B299" s="32" t="s">
        <v>284</v>
      </c>
      <c r="C299" s="9" t="s">
        <v>390</v>
      </c>
      <c r="D299" s="42">
        <v>12</v>
      </c>
      <c r="E299" s="12"/>
      <c r="F299" s="12"/>
      <c r="G299" s="10">
        <f t="shared" si="13"/>
        <v>0</v>
      </c>
      <c r="H299" s="10">
        <f t="shared" si="14"/>
        <v>0</v>
      </c>
      <c r="I299" s="10">
        <f t="shared" si="15"/>
        <v>0</v>
      </c>
    </row>
    <row r="300" spans="1:9" x14ac:dyDescent="0.25">
      <c r="A300" s="31">
        <f t="shared" si="16"/>
        <v>291</v>
      </c>
      <c r="B300" s="32" t="s">
        <v>375</v>
      </c>
      <c r="C300" s="9" t="s">
        <v>524</v>
      </c>
      <c r="D300" s="42">
        <v>12</v>
      </c>
      <c r="E300" s="12"/>
      <c r="F300" s="12"/>
      <c r="G300" s="10">
        <f t="shared" si="13"/>
        <v>0</v>
      </c>
      <c r="H300" s="10">
        <f t="shared" si="14"/>
        <v>0</v>
      </c>
      <c r="I300" s="10">
        <f t="shared" si="15"/>
        <v>0</v>
      </c>
    </row>
    <row r="301" spans="1:9" ht="19.149999999999999" customHeight="1" x14ac:dyDescent="0.25">
      <c r="A301" s="31">
        <f t="shared" si="16"/>
        <v>292</v>
      </c>
      <c r="B301" s="32" t="s">
        <v>557</v>
      </c>
      <c r="C301" s="9" t="s">
        <v>558</v>
      </c>
      <c r="D301" s="42">
        <v>18</v>
      </c>
      <c r="E301" s="12"/>
      <c r="F301" s="12"/>
      <c r="G301" s="10">
        <f t="shared" si="13"/>
        <v>0</v>
      </c>
      <c r="H301" s="10">
        <f t="shared" si="14"/>
        <v>0</v>
      </c>
      <c r="I301" s="10">
        <f t="shared" si="15"/>
        <v>0</v>
      </c>
    </row>
    <row r="302" spans="1:9" x14ac:dyDescent="0.25">
      <c r="A302" s="31">
        <f t="shared" si="16"/>
        <v>293</v>
      </c>
      <c r="B302" s="32" t="s">
        <v>243</v>
      </c>
      <c r="C302" s="9" t="s">
        <v>194</v>
      </c>
      <c r="D302" s="42">
        <v>5</v>
      </c>
      <c r="E302" s="12"/>
      <c r="F302" s="12"/>
      <c r="G302" s="10">
        <f t="shared" si="13"/>
        <v>0</v>
      </c>
      <c r="H302" s="10">
        <f t="shared" si="14"/>
        <v>0</v>
      </c>
      <c r="I302" s="10">
        <f t="shared" si="15"/>
        <v>0</v>
      </c>
    </row>
    <row r="303" spans="1:9" x14ac:dyDescent="0.25">
      <c r="A303" s="31">
        <f t="shared" si="16"/>
        <v>294</v>
      </c>
      <c r="B303" s="14" t="s">
        <v>298</v>
      </c>
      <c r="C303" s="9" t="s">
        <v>466</v>
      </c>
      <c r="D303" s="43">
        <v>12</v>
      </c>
      <c r="E303" s="12"/>
      <c r="F303" s="12"/>
      <c r="G303" s="10">
        <f t="shared" si="13"/>
        <v>0</v>
      </c>
      <c r="H303" s="10">
        <f t="shared" si="14"/>
        <v>0</v>
      </c>
      <c r="I303" s="10">
        <f t="shared" si="15"/>
        <v>0</v>
      </c>
    </row>
    <row r="304" spans="1:9" x14ac:dyDescent="0.25">
      <c r="A304" s="31">
        <f t="shared" si="16"/>
        <v>295</v>
      </c>
      <c r="B304" s="32" t="s">
        <v>244</v>
      </c>
      <c r="C304" s="13" t="s">
        <v>433</v>
      </c>
      <c r="D304" s="42">
        <v>24</v>
      </c>
      <c r="E304" s="12"/>
      <c r="F304" s="12"/>
      <c r="G304" s="10">
        <f t="shared" si="13"/>
        <v>0</v>
      </c>
      <c r="H304" s="10">
        <f t="shared" si="14"/>
        <v>0</v>
      </c>
      <c r="I304" s="10">
        <f t="shared" si="15"/>
        <v>0</v>
      </c>
    </row>
    <row r="305" spans="1:9" x14ac:dyDescent="0.25">
      <c r="A305" s="31">
        <f t="shared" si="16"/>
        <v>296</v>
      </c>
      <c r="B305" s="14" t="s">
        <v>340</v>
      </c>
      <c r="C305" s="9" t="s">
        <v>526</v>
      </c>
      <c r="D305" s="43">
        <v>18</v>
      </c>
      <c r="E305" s="12"/>
      <c r="F305" s="12"/>
      <c r="G305" s="10">
        <f t="shared" si="13"/>
        <v>0</v>
      </c>
      <c r="H305" s="10">
        <f t="shared" si="14"/>
        <v>0</v>
      </c>
      <c r="I305" s="10">
        <f t="shared" si="15"/>
        <v>0</v>
      </c>
    </row>
    <row r="306" spans="1:9" x14ac:dyDescent="0.25">
      <c r="A306" s="31">
        <f t="shared" si="16"/>
        <v>297</v>
      </c>
      <c r="B306" s="14" t="s">
        <v>245</v>
      </c>
      <c r="C306" s="9" t="s">
        <v>390</v>
      </c>
      <c r="D306" s="45">
        <v>24</v>
      </c>
      <c r="E306" s="12"/>
      <c r="F306" s="12"/>
      <c r="G306" s="10">
        <f t="shared" si="13"/>
        <v>0</v>
      </c>
      <c r="H306" s="10">
        <f t="shared" si="14"/>
        <v>0</v>
      </c>
      <c r="I306" s="10">
        <f t="shared" si="15"/>
        <v>0</v>
      </c>
    </row>
    <row r="307" spans="1:9" x14ac:dyDescent="0.25">
      <c r="A307" s="31">
        <f t="shared" si="16"/>
        <v>298</v>
      </c>
      <c r="B307" s="32" t="s">
        <v>246</v>
      </c>
      <c r="C307" s="13" t="s">
        <v>414</v>
      </c>
      <c r="D307" s="42">
        <v>12</v>
      </c>
      <c r="E307" s="12"/>
      <c r="F307" s="12"/>
      <c r="G307" s="10">
        <f t="shared" si="13"/>
        <v>0</v>
      </c>
      <c r="H307" s="10">
        <f t="shared" si="14"/>
        <v>0</v>
      </c>
      <c r="I307" s="10">
        <f t="shared" si="15"/>
        <v>0</v>
      </c>
    </row>
    <row r="308" spans="1:9" x14ac:dyDescent="0.25">
      <c r="A308" s="31">
        <f t="shared" si="16"/>
        <v>299</v>
      </c>
      <c r="B308" s="32" t="s">
        <v>364</v>
      </c>
      <c r="C308" s="15" t="s">
        <v>345</v>
      </c>
      <c r="D308" s="44">
        <v>24</v>
      </c>
      <c r="E308" s="12"/>
      <c r="F308" s="12"/>
      <c r="G308" s="10">
        <f t="shared" ref="G308:G331" si="17">D308*E308</f>
        <v>0</v>
      </c>
      <c r="H308" s="10">
        <f t="shared" ref="H308:H327" si="18">D308*F308</f>
        <v>0</v>
      </c>
      <c r="I308" s="10">
        <f t="shared" ref="I308:I331" si="19">G308+H308</f>
        <v>0</v>
      </c>
    </row>
    <row r="309" spans="1:9" x14ac:dyDescent="0.25">
      <c r="A309" s="31">
        <f t="shared" si="16"/>
        <v>300</v>
      </c>
      <c r="B309" s="32" t="s">
        <v>363</v>
      </c>
      <c r="C309" s="11" t="s">
        <v>522</v>
      </c>
      <c r="D309" s="44">
        <v>28</v>
      </c>
      <c r="E309" s="12"/>
      <c r="F309" s="12"/>
      <c r="G309" s="10">
        <f t="shared" si="17"/>
        <v>0</v>
      </c>
      <c r="H309" s="10">
        <f t="shared" si="18"/>
        <v>0</v>
      </c>
      <c r="I309" s="10">
        <f t="shared" si="19"/>
        <v>0</v>
      </c>
    </row>
    <row r="310" spans="1:9" x14ac:dyDescent="0.25">
      <c r="A310" s="31">
        <f t="shared" si="16"/>
        <v>301</v>
      </c>
      <c r="B310" s="32" t="s">
        <v>247</v>
      </c>
      <c r="C310" s="9" t="s">
        <v>424</v>
      </c>
      <c r="D310" s="42">
        <v>60</v>
      </c>
      <c r="E310" s="12"/>
      <c r="F310" s="12"/>
      <c r="G310" s="10">
        <f t="shared" si="17"/>
        <v>0</v>
      </c>
      <c r="H310" s="10">
        <f t="shared" si="18"/>
        <v>0</v>
      </c>
      <c r="I310" s="10">
        <f t="shared" si="19"/>
        <v>0</v>
      </c>
    </row>
    <row r="311" spans="1:9" ht="26.25" x14ac:dyDescent="0.25">
      <c r="A311" s="31">
        <f t="shared" si="16"/>
        <v>302</v>
      </c>
      <c r="B311" s="32" t="s">
        <v>381</v>
      </c>
      <c r="C311" s="15" t="s">
        <v>528</v>
      </c>
      <c r="D311" s="42">
        <v>12</v>
      </c>
      <c r="E311" s="12"/>
      <c r="F311" s="12"/>
      <c r="G311" s="10">
        <f t="shared" si="17"/>
        <v>0</v>
      </c>
      <c r="H311" s="10">
        <f t="shared" si="18"/>
        <v>0</v>
      </c>
      <c r="I311" s="10">
        <f t="shared" si="19"/>
        <v>0</v>
      </c>
    </row>
    <row r="312" spans="1:9" x14ac:dyDescent="0.25">
      <c r="A312" s="31">
        <f t="shared" si="16"/>
        <v>303</v>
      </c>
      <c r="B312" s="32" t="s">
        <v>248</v>
      </c>
      <c r="C312" s="13" t="s">
        <v>527</v>
      </c>
      <c r="D312" s="42">
        <v>18</v>
      </c>
      <c r="E312" s="12"/>
      <c r="F312" s="12"/>
      <c r="G312" s="10">
        <f t="shared" si="17"/>
        <v>0</v>
      </c>
      <c r="H312" s="10">
        <f t="shared" si="18"/>
        <v>0</v>
      </c>
      <c r="I312" s="10">
        <f t="shared" si="19"/>
        <v>0</v>
      </c>
    </row>
    <row r="313" spans="1:9" x14ac:dyDescent="0.25">
      <c r="A313" s="31">
        <f t="shared" si="16"/>
        <v>304</v>
      </c>
      <c r="B313" s="14" t="s">
        <v>249</v>
      </c>
      <c r="C313" s="9" t="s">
        <v>398</v>
      </c>
      <c r="D313" s="43">
        <v>12</v>
      </c>
      <c r="E313" s="12"/>
      <c r="F313" s="12"/>
      <c r="G313" s="10">
        <f t="shared" si="17"/>
        <v>0</v>
      </c>
      <c r="H313" s="10">
        <f t="shared" si="18"/>
        <v>0</v>
      </c>
      <c r="I313" s="10">
        <f t="shared" si="19"/>
        <v>0</v>
      </c>
    </row>
    <row r="314" spans="1:9" x14ac:dyDescent="0.25">
      <c r="A314" s="31">
        <f t="shared" si="16"/>
        <v>305</v>
      </c>
      <c r="B314" s="32" t="s">
        <v>250</v>
      </c>
      <c r="C314" s="13" t="s">
        <v>414</v>
      </c>
      <c r="D314" s="42">
        <v>12</v>
      </c>
      <c r="E314" s="12"/>
      <c r="F314" s="12"/>
      <c r="G314" s="10">
        <f t="shared" si="17"/>
        <v>0</v>
      </c>
      <c r="H314" s="10">
        <f t="shared" si="18"/>
        <v>0</v>
      </c>
      <c r="I314" s="10">
        <f t="shared" si="19"/>
        <v>0</v>
      </c>
    </row>
    <row r="315" spans="1:9" x14ac:dyDescent="0.25">
      <c r="A315" s="31">
        <f t="shared" si="16"/>
        <v>306</v>
      </c>
      <c r="B315" s="14" t="s">
        <v>261</v>
      </c>
      <c r="C315" s="9" t="s">
        <v>532</v>
      </c>
      <c r="D315" s="42">
        <v>24</v>
      </c>
      <c r="E315" s="17"/>
      <c r="F315" s="17"/>
      <c r="G315" s="10">
        <f t="shared" si="17"/>
        <v>0</v>
      </c>
      <c r="H315" s="10">
        <f t="shared" si="18"/>
        <v>0</v>
      </c>
      <c r="I315" s="10">
        <f t="shared" si="19"/>
        <v>0</v>
      </c>
    </row>
    <row r="316" spans="1:9" x14ac:dyDescent="0.25">
      <c r="A316" s="31">
        <f t="shared" si="16"/>
        <v>307</v>
      </c>
      <c r="B316" s="32" t="s">
        <v>366</v>
      </c>
      <c r="C316" s="13" t="s">
        <v>555</v>
      </c>
      <c r="D316" s="42">
        <v>24</v>
      </c>
      <c r="E316" s="17"/>
      <c r="F316" s="17"/>
      <c r="G316" s="10">
        <f t="shared" si="17"/>
        <v>0</v>
      </c>
      <c r="H316" s="10">
        <f t="shared" si="18"/>
        <v>0</v>
      </c>
      <c r="I316" s="10">
        <f t="shared" si="19"/>
        <v>0</v>
      </c>
    </row>
    <row r="317" spans="1:9" x14ac:dyDescent="0.25">
      <c r="A317" s="31">
        <f t="shared" si="16"/>
        <v>308</v>
      </c>
      <c r="B317" s="32" t="s">
        <v>366</v>
      </c>
      <c r="C317" s="15" t="s">
        <v>422</v>
      </c>
      <c r="D317" s="44">
        <v>24</v>
      </c>
      <c r="E317" s="17"/>
      <c r="F317" s="17"/>
      <c r="G317" s="10">
        <f t="shared" si="17"/>
        <v>0</v>
      </c>
      <c r="H317" s="10">
        <f t="shared" si="18"/>
        <v>0</v>
      </c>
      <c r="I317" s="10">
        <f t="shared" si="19"/>
        <v>0</v>
      </c>
    </row>
    <row r="318" spans="1:9" x14ac:dyDescent="0.25">
      <c r="A318" s="31">
        <f t="shared" si="16"/>
        <v>309</v>
      </c>
      <c r="B318" s="14" t="s">
        <v>379</v>
      </c>
      <c r="C318" s="9" t="s">
        <v>533</v>
      </c>
      <c r="D318" s="42">
        <v>12</v>
      </c>
      <c r="E318" s="17"/>
      <c r="F318" s="17"/>
      <c r="G318" s="10">
        <f t="shared" si="17"/>
        <v>0</v>
      </c>
      <c r="H318" s="10">
        <f t="shared" si="18"/>
        <v>0</v>
      </c>
      <c r="I318" s="10">
        <f t="shared" si="19"/>
        <v>0</v>
      </c>
    </row>
    <row r="319" spans="1:9" ht="20.25" customHeight="1" x14ac:dyDescent="0.25">
      <c r="A319" s="31">
        <f t="shared" si="16"/>
        <v>310</v>
      </c>
      <c r="B319" s="32" t="s">
        <v>251</v>
      </c>
      <c r="C319" s="16" t="s">
        <v>529</v>
      </c>
      <c r="D319" s="42">
        <v>10</v>
      </c>
      <c r="E319" s="17"/>
      <c r="F319" s="17"/>
      <c r="G319" s="10">
        <f t="shared" si="17"/>
        <v>0</v>
      </c>
      <c r="H319" s="10">
        <f t="shared" si="18"/>
        <v>0</v>
      </c>
      <c r="I319" s="10">
        <f t="shared" si="19"/>
        <v>0</v>
      </c>
    </row>
    <row r="320" spans="1:9" x14ac:dyDescent="0.25">
      <c r="A320" s="31">
        <f t="shared" si="16"/>
        <v>311</v>
      </c>
      <c r="B320" s="32" t="s">
        <v>252</v>
      </c>
      <c r="C320" s="15" t="s">
        <v>466</v>
      </c>
      <c r="D320" s="44">
        <v>24</v>
      </c>
      <c r="E320" s="17"/>
      <c r="F320" s="17"/>
      <c r="G320" s="10">
        <f t="shared" si="17"/>
        <v>0</v>
      </c>
      <c r="H320" s="10">
        <f t="shared" si="18"/>
        <v>0</v>
      </c>
      <c r="I320" s="10">
        <f t="shared" si="19"/>
        <v>0</v>
      </c>
    </row>
    <row r="321" spans="1:20" ht="23.25" customHeight="1" x14ac:dyDescent="0.25">
      <c r="A321" s="31">
        <f t="shared" si="16"/>
        <v>312</v>
      </c>
      <c r="B321" s="32" t="s">
        <v>362</v>
      </c>
      <c r="C321" s="15" t="s">
        <v>522</v>
      </c>
      <c r="D321" s="44">
        <v>36</v>
      </c>
      <c r="E321" s="17"/>
      <c r="F321" s="17"/>
      <c r="G321" s="10">
        <f t="shared" si="17"/>
        <v>0</v>
      </c>
      <c r="H321" s="10">
        <f t="shared" si="18"/>
        <v>0</v>
      </c>
      <c r="I321" s="10">
        <f t="shared" si="19"/>
        <v>0</v>
      </c>
    </row>
    <row r="322" spans="1:20" x14ac:dyDescent="0.25">
      <c r="A322" s="31">
        <f t="shared" si="16"/>
        <v>313</v>
      </c>
      <c r="B322" s="32" t="s">
        <v>253</v>
      </c>
      <c r="C322" s="13" t="s">
        <v>422</v>
      </c>
      <c r="D322" s="42">
        <v>12</v>
      </c>
      <c r="E322" s="17"/>
      <c r="F322" s="17"/>
      <c r="G322" s="10">
        <f t="shared" si="17"/>
        <v>0</v>
      </c>
      <c r="H322" s="10">
        <f t="shared" si="18"/>
        <v>0</v>
      </c>
      <c r="I322" s="10">
        <f t="shared" si="19"/>
        <v>0</v>
      </c>
    </row>
    <row r="323" spans="1:20" ht="18" customHeight="1" x14ac:dyDescent="0.25">
      <c r="A323" s="31">
        <f t="shared" si="16"/>
        <v>314</v>
      </c>
      <c r="B323" s="14" t="s">
        <v>254</v>
      </c>
      <c r="C323" s="9" t="s">
        <v>433</v>
      </c>
      <c r="D323" s="43">
        <v>12</v>
      </c>
      <c r="E323" s="17"/>
      <c r="F323" s="17"/>
      <c r="G323" s="10">
        <f t="shared" si="17"/>
        <v>0</v>
      </c>
      <c r="H323" s="10">
        <f t="shared" si="18"/>
        <v>0</v>
      </c>
      <c r="I323" s="10">
        <f t="shared" si="19"/>
        <v>0</v>
      </c>
    </row>
    <row r="324" spans="1:20" x14ac:dyDescent="0.25">
      <c r="A324" s="31">
        <f t="shared" si="16"/>
        <v>315</v>
      </c>
      <c r="B324" s="14" t="s">
        <v>367</v>
      </c>
      <c r="C324" s="11" t="s">
        <v>345</v>
      </c>
      <c r="D324" s="45">
        <v>24</v>
      </c>
      <c r="E324" s="17"/>
      <c r="F324" s="17"/>
      <c r="G324" s="10">
        <f t="shared" si="17"/>
        <v>0</v>
      </c>
      <c r="H324" s="10">
        <f t="shared" si="18"/>
        <v>0</v>
      </c>
      <c r="I324" s="10">
        <f t="shared" si="19"/>
        <v>0</v>
      </c>
      <c r="T324" t="s">
        <v>348</v>
      </c>
    </row>
    <row r="325" spans="1:20" x14ac:dyDescent="0.25">
      <c r="A325" s="31">
        <f t="shared" si="16"/>
        <v>316</v>
      </c>
      <c r="B325" s="14" t="s">
        <v>325</v>
      </c>
      <c r="C325" s="9" t="s">
        <v>530</v>
      </c>
      <c r="D325" s="43">
        <v>5</v>
      </c>
      <c r="E325" s="17"/>
      <c r="F325" s="17"/>
      <c r="G325" s="10">
        <f t="shared" si="17"/>
        <v>0</v>
      </c>
      <c r="H325" s="10">
        <f t="shared" si="18"/>
        <v>0</v>
      </c>
      <c r="I325" s="10">
        <f t="shared" si="19"/>
        <v>0</v>
      </c>
    </row>
    <row r="326" spans="1:20" x14ac:dyDescent="0.25">
      <c r="A326" s="31">
        <f t="shared" si="16"/>
        <v>317</v>
      </c>
      <c r="B326" s="14" t="s">
        <v>255</v>
      </c>
      <c r="C326" s="9" t="s">
        <v>531</v>
      </c>
      <c r="D326" s="43">
        <v>12</v>
      </c>
      <c r="E326" s="17"/>
      <c r="F326" s="17"/>
      <c r="G326" s="10">
        <f t="shared" si="17"/>
        <v>0</v>
      </c>
      <c r="H326" s="10">
        <f t="shared" si="18"/>
        <v>0</v>
      </c>
      <c r="I326" s="10">
        <f t="shared" si="19"/>
        <v>0</v>
      </c>
      <c r="T326" t="s">
        <v>348</v>
      </c>
    </row>
    <row r="327" spans="1:20" x14ac:dyDescent="0.25">
      <c r="A327" s="31">
        <f t="shared" si="16"/>
        <v>318</v>
      </c>
      <c r="B327" s="14" t="s">
        <v>260</v>
      </c>
      <c r="C327" s="11" t="s">
        <v>390</v>
      </c>
      <c r="D327" s="43">
        <v>30</v>
      </c>
      <c r="E327" s="17"/>
      <c r="F327" s="17"/>
      <c r="G327" s="10">
        <f t="shared" si="17"/>
        <v>0</v>
      </c>
      <c r="H327" s="10">
        <f t="shared" si="18"/>
        <v>0</v>
      </c>
      <c r="I327" s="10">
        <f t="shared" si="19"/>
        <v>0</v>
      </c>
    </row>
    <row r="328" spans="1:20" ht="19.5" customHeight="1" x14ac:dyDescent="0.25">
      <c r="A328" s="31">
        <f t="shared" si="16"/>
        <v>319</v>
      </c>
      <c r="B328" s="14" t="s">
        <v>259</v>
      </c>
      <c r="C328" s="9" t="s">
        <v>386</v>
      </c>
      <c r="D328" s="43">
        <v>12</v>
      </c>
      <c r="E328" s="17"/>
      <c r="F328" s="17"/>
      <c r="G328" s="10">
        <f t="shared" si="17"/>
        <v>0</v>
      </c>
      <c r="H328" s="10">
        <f>D328*F328</f>
        <v>0</v>
      </c>
      <c r="I328" s="10">
        <f t="shared" si="19"/>
        <v>0</v>
      </c>
    </row>
    <row r="329" spans="1:20" x14ac:dyDescent="0.25">
      <c r="A329" s="31">
        <f t="shared" si="16"/>
        <v>320</v>
      </c>
      <c r="B329" s="14" t="s">
        <v>257</v>
      </c>
      <c r="C329" s="9" t="s">
        <v>466</v>
      </c>
      <c r="D329" s="43">
        <v>12</v>
      </c>
      <c r="E329" s="17"/>
      <c r="F329" s="17"/>
      <c r="G329" s="10">
        <f t="shared" si="17"/>
        <v>0</v>
      </c>
      <c r="H329" s="10">
        <f>D329*F329</f>
        <v>0</v>
      </c>
      <c r="I329" s="10">
        <f t="shared" si="19"/>
        <v>0</v>
      </c>
    </row>
    <row r="330" spans="1:20" x14ac:dyDescent="0.25">
      <c r="A330" s="31">
        <f t="shared" si="16"/>
        <v>321</v>
      </c>
      <c r="B330" s="14" t="s">
        <v>256</v>
      </c>
      <c r="C330" s="9" t="s">
        <v>422</v>
      </c>
      <c r="D330" s="43">
        <v>30</v>
      </c>
      <c r="E330" s="12"/>
      <c r="F330" s="12"/>
      <c r="G330" s="10">
        <f t="shared" si="17"/>
        <v>0</v>
      </c>
      <c r="H330" s="10">
        <f>D330*F330</f>
        <v>0</v>
      </c>
      <c r="I330" s="10">
        <f t="shared" si="19"/>
        <v>0</v>
      </c>
    </row>
    <row r="331" spans="1:20" ht="22.5" customHeight="1" thickBot="1" x14ac:dyDescent="0.3">
      <c r="A331" s="31">
        <f t="shared" si="16"/>
        <v>322</v>
      </c>
      <c r="B331" s="14" t="s">
        <v>258</v>
      </c>
      <c r="C331" s="9" t="s">
        <v>433</v>
      </c>
      <c r="D331" s="43">
        <v>12</v>
      </c>
      <c r="E331" s="52"/>
      <c r="F331" s="52"/>
      <c r="G331" s="33">
        <f t="shared" si="17"/>
        <v>0</v>
      </c>
      <c r="H331" s="33">
        <f>D331*F331</f>
        <v>0</v>
      </c>
      <c r="I331" s="33">
        <f t="shared" si="19"/>
        <v>0</v>
      </c>
    </row>
    <row r="332" spans="1:20" ht="24" customHeight="1" thickBot="1" x14ac:dyDescent="0.3">
      <c r="A332" s="37"/>
      <c r="B332" s="38"/>
      <c r="C332" s="38"/>
      <c r="D332" s="38"/>
      <c r="E332" s="57" t="s">
        <v>262</v>
      </c>
      <c r="F332" s="57"/>
      <c r="G332" s="39">
        <f>SUM(G10:G331)</f>
        <v>0</v>
      </c>
      <c r="H332" s="39">
        <f>SUM(H10:H331)</f>
        <v>0</v>
      </c>
      <c r="I332" s="40">
        <f>SUM(I10:I331)</f>
        <v>0</v>
      </c>
    </row>
    <row r="333" spans="1:20" ht="21.75" customHeight="1" thickBot="1" x14ac:dyDescent="0.3">
      <c r="A333" s="41"/>
      <c r="B333" s="38"/>
      <c r="C333" s="38"/>
      <c r="D333" s="38"/>
      <c r="E333" s="58" t="s">
        <v>263</v>
      </c>
      <c r="F333" s="59"/>
      <c r="G333" s="39"/>
      <c r="H333" s="39"/>
      <c r="I333" s="40"/>
    </row>
  </sheetData>
  <sortState xmlns:xlrd2="http://schemas.microsoft.com/office/spreadsheetml/2017/richdata2" ref="B10:D331">
    <sortCondition ref="B10:B331"/>
  </sortState>
  <mergeCells count="14">
    <mergeCell ref="B3:I3"/>
    <mergeCell ref="E332:F332"/>
    <mergeCell ref="E333:F333"/>
    <mergeCell ref="A4:A7"/>
    <mergeCell ref="B4:B7"/>
    <mergeCell ref="C4:C7"/>
    <mergeCell ref="D4:D7"/>
    <mergeCell ref="E4:F4"/>
    <mergeCell ref="I4:I7"/>
    <mergeCell ref="E5:E7"/>
    <mergeCell ref="F5:F7"/>
    <mergeCell ref="G5:G7"/>
    <mergeCell ref="H5:H7"/>
    <mergeCell ref="G4:H4"/>
  </mergeCells>
  <phoneticPr fontId="17" type="noConversion"/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C075-9761-4634-BD8C-60BB9A72F3ED}">
  <sheetPr>
    <pageSetUpPr fitToPage="1"/>
  </sheetPr>
  <dimension ref="A1:G52"/>
  <sheetViews>
    <sheetView topLeftCell="A33" workbookViewId="0">
      <selection activeCell="L47" sqref="L47"/>
    </sheetView>
  </sheetViews>
  <sheetFormatPr defaultRowHeight="15" x14ac:dyDescent="0.25"/>
  <cols>
    <col min="1" max="1" width="3.42578125" customWidth="1"/>
    <col min="2" max="2" width="23.42578125" customWidth="1"/>
    <col min="3" max="3" width="5.7109375" customWidth="1"/>
    <col min="4" max="4" width="12.28515625" customWidth="1"/>
    <col min="5" max="5" width="11.5703125" customWidth="1"/>
    <col min="6" max="6" width="13" customWidth="1"/>
    <col min="7" max="7" width="14.140625" customWidth="1"/>
  </cols>
  <sheetData>
    <row r="1" spans="1:7" ht="15.75" x14ac:dyDescent="0.25">
      <c r="B1" s="18" t="s">
        <v>47</v>
      </c>
      <c r="F1" s="70" t="s">
        <v>49</v>
      </c>
      <c r="G1" s="70"/>
    </row>
    <row r="2" spans="1:7" ht="15.75" x14ac:dyDescent="0.25">
      <c r="B2" s="18" t="s">
        <v>48</v>
      </c>
    </row>
    <row r="5" spans="1:7" ht="15.75" x14ac:dyDescent="0.25">
      <c r="B5" s="18" t="s">
        <v>46</v>
      </c>
    </row>
    <row r="7" spans="1:7" x14ac:dyDescent="0.25">
      <c r="A7" s="77" t="s">
        <v>0</v>
      </c>
      <c r="B7" s="80" t="s">
        <v>1</v>
      </c>
      <c r="C7" s="83" t="s">
        <v>2</v>
      </c>
      <c r="D7" s="84" t="s">
        <v>3</v>
      </c>
      <c r="E7" s="71" t="s">
        <v>4</v>
      </c>
      <c r="F7" s="71" t="s">
        <v>5</v>
      </c>
      <c r="G7" s="71" t="s">
        <v>6</v>
      </c>
    </row>
    <row r="8" spans="1:7" x14ac:dyDescent="0.25">
      <c r="A8" s="78"/>
      <c r="B8" s="81"/>
      <c r="C8" s="81"/>
      <c r="D8" s="85"/>
      <c r="E8" s="72"/>
      <c r="F8" s="72"/>
      <c r="G8" s="72"/>
    </row>
    <row r="9" spans="1:7" x14ac:dyDescent="0.25">
      <c r="A9" s="78"/>
      <c r="B9" s="81"/>
      <c r="C9" s="81"/>
      <c r="D9" s="85"/>
      <c r="E9" s="72"/>
      <c r="F9" s="72"/>
      <c r="G9" s="72"/>
    </row>
    <row r="10" spans="1:7" ht="24.75" customHeight="1" x14ac:dyDescent="0.25">
      <c r="A10" s="79"/>
      <c r="B10" s="82"/>
      <c r="C10" s="82"/>
      <c r="D10" s="86"/>
      <c r="E10" s="73"/>
      <c r="F10" s="73"/>
      <c r="G10" s="73"/>
    </row>
    <row r="11" spans="1:7" x14ac:dyDescent="0.25">
      <c r="A11" s="48">
        <v>1</v>
      </c>
      <c r="B11" s="49">
        <v>2</v>
      </c>
      <c r="C11" s="50">
        <v>3</v>
      </c>
      <c r="D11" s="49">
        <v>4</v>
      </c>
      <c r="E11" s="49">
        <v>5</v>
      </c>
      <c r="F11" s="50">
        <v>6</v>
      </c>
      <c r="G11" s="49">
        <v>7</v>
      </c>
    </row>
    <row r="12" spans="1:7" ht="32.25" customHeight="1" x14ac:dyDescent="0.25">
      <c r="A12" s="19">
        <v>1</v>
      </c>
      <c r="B12" s="20" t="s">
        <v>7</v>
      </c>
      <c r="C12" s="47" t="s">
        <v>11</v>
      </c>
      <c r="D12" s="35" t="s">
        <v>289</v>
      </c>
      <c r="E12" s="53">
        <v>10</v>
      </c>
      <c r="F12" s="21"/>
      <c r="G12" s="21">
        <f>E12*F12</f>
        <v>0</v>
      </c>
    </row>
    <row r="13" spans="1:7" ht="31.5" customHeight="1" x14ac:dyDescent="0.25">
      <c r="A13" s="19">
        <v>2</v>
      </c>
      <c r="B13" s="22" t="s">
        <v>8</v>
      </c>
      <c r="C13" s="47" t="s">
        <v>21</v>
      </c>
      <c r="D13" s="35" t="s">
        <v>289</v>
      </c>
      <c r="E13" s="53">
        <v>1200</v>
      </c>
      <c r="F13" s="21"/>
      <c r="G13" s="21">
        <f t="shared" ref="G13:G45" si="0">E13*F13</f>
        <v>0</v>
      </c>
    </row>
    <row r="14" spans="1:7" ht="47.25" customHeight="1" x14ac:dyDescent="0.25">
      <c r="A14" s="19">
        <v>3</v>
      </c>
      <c r="B14" s="22" t="s">
        <v>9</v>
      </c>
      <c r="C14" s="47" t="s">
        <v>21</v>
      </c>
      <c r="D14" s="35" t="s">
        <v>290</v>
      </c>
      <c r="E14" s="53">
        <v>50</v>
      </c>
      <c r="F14" s="21"/>
      <c r="G14" s="21">
        <f t="shared" si="0"/>
        <v>0</v>
      </c>
    </row>
    <row r="15" spans="1:7" ht="30.75" customHeight="1" x14ac:dyDescent="0.25">
      <c r="A15" s="19">
        <v>4</v>
      </c>
      <c r="B15" s="22" t="s">
        <v>10</v>
      </c>
      <c r="C15" s="47" t="s">
        <v>11</v>
      </c>
      <c r="D15" s="35" t="s">
        <v>289</v>
      </c>
      <c r="E15" s="53">
        <v>5</v>
      </c>
      <c r="F15" s="21"/>
      <c r="G15" s="21">
        <f t="shared" si="0"/>
        <v>0</v>
      </c>
    </row>
    <row r="16" spans="1:7" ht="33" customHeight="1" x14ac:dyDescent="0.25">
      <c r="A16" s="19">
        <v>5</v>
      </c>
      <c r="B16" s="22" t="s">
        <v>12</v>
      </c>
      <c r="C16" s="47" t="s">
        <v>21</v>
      </c>
      <c r="D16" s="35" t="s">
        <v>290</v>
      </c>
      <c r="E16" s="53">
        <v>10</v>
      </c>
      <c r="F16" s="21"/>
      <c r="G16" s="21">
        <f t="shared" si="0"/>
        <v>0</v>
      </c>
    </row>
    <row r="17" spans="1:7" ht="30" customHeight="1" x14ac:dyDescent="0.25">
      <c r="A17" s="19">
        <v>6</v>
      </c>
      <c r="B17" s="22" t="s">
        <v>13</v>
      </c>
      <c r="C17" s="47" t="s">
        <v>21</v>
      </c>
      <c r="D17" s="35" t="s">
        <v>290</v>
      </c>
      <c r="E17" s="53">
        <v>10</v>
      </c>
      <c r="F17" s="21"/>
      <c r="G17" s="21">
        <f t="shared" si="0"/>
        <v>0</v>
      </c>
    </row>
    <row r="18" spans="1:7" ht="34.5" customHeight="1" x14ac:dyDescent="0.25">
      <c r="A18" s="19">
        <v>7</v>
      </c>
      <c r="B18" s="22" t="s">
        <v>14</v>
      </c>
      <c r="C18" s="47" t="s">
        <v>11</v>
      </c>
      <c r="D18" s="35" t="s">
        <v>289</v>
      </c>
      <c r="E18" s="53">
        <v>30</v>
      </c>
      <c r="F18" s="21"/>
      <c r="G18" s="21">
        <f t="shared" si="0"/>
        <v>0</v>
      </c>
    </row>
    <row r="19" spans="1:7" ht="34.5" customHeight="1" x14ac:dyDescent="0.25">
      <c r="A19" s="19">
        <v>8</v>
      </c>
      <c r="B19" s="22" t="s">
        <v>15</v>
      </c>
      <c r="C19" s="47" t="s">
        <v>11</v>
      </c>
      <c r="D19" s="35" t="s">
        <v>289</v>
      </c>
      <c r="E19" s="53">
        <v>40000</v>
      </c>
      <c r="F19" s="21"/>
      <c r="G19" s="21">
        <f t="shared" si="0"/>
        <v>0</v>
      </c>
    </row>
    <row r="20" spans="1:7" ht="34.5" customHeight="1" x14ac:dyDescent="0.25">
      <c r="A20" s="19">
        <v>9</v>
      </c>
      <c r="B20" s="22" t="s">
        <v>573</v>
      </c>
      <c r="C20" s="47" t="s">
        <v>21</v>
      </c>
      <c r="D20" s="35" t="s">
        <v>572</v>
      </c>
      <c r="E20" s="53">
        <v>15</v>
      </c>
      <c r="F20" s="21"/>
      <c r="G20" s="21">
        <f t="shared" si="0"/>
        <v>0</v>
      </c>
    </row>
    <row r="21" spans="1:7" ht="21.75" customHeight="1" x14ac:dyDescent="0.25">
      <c r="A21" s="19">
        <v>10</v>
      </c>
      <c r="B21" s="22" t="s">
        <v>16</v>
      </c>
      <c r="C21" s="47" t="s">
        <v>21</v>
      </c>
      <c r="D21" s="35" t="s">
        <v>289</v>
      </c>
      <c r="E21" s="53">
        <v>1500</v>
      </c>
      <c r="F21" s="21"/>
      <c r="G21" s="21">
        <f t="shared" si="0"/>
        <v>0</v>
      </c>
    </row>
    <row r="22" spans="1:7" ht="30" x14ac:dyDescent="0.25">
      <c r="A22" s="19">
        <v>11</v>
      </c>
      <c r="B22" s="22" t="s">
        <v>17</v>
      </c>
      <c r="C22" s="47" t="s">
        <v>21</v>
      </c>
      <c r="D22" s="35" t="s">
        <v>289</v>
      </c>
      <c r="E22" s="53">
        <v>25</v>
      </c>
      <c r="F22" s="21"/>
      <c r="G22" s="21">
        <f t="shared" si="0"/>
        <v>0</v>
      </c>
    </row>
    <row r="23" spans="1:7" ht="21" customHeight="1" x14ac:dyDescent="0.25">
      <c r="A23" s="19">
        <v>12</v>
      </c>
      <c r="B23" s="22" t="s">
        <v>18</v>
      </c>
      <c r="C23" s="47" t="s">
        <v>21</v>
      </c>
      <c r="D23" s="35" t="s">
        <v>290</v>
      </c>
      <c r="E23" s="53">
        <v>5</v>
      </c>
      <c r="F23" s="21"/>
      <c r="G23" s="21">
        <f t="shared" si="0"/>
        <v>0</v>
      </c>
    </row>
    <row r="24" spans="1:7" ht="21" customHeight="1" x14ac:dyDescent="0.25">
      <c r="A24" s="19">
        <v>13</v>
      </c>
      <c r="B24" s="22" t="s">
        <v>19</v>
      </c>
      <c r="C24" s="47" t="s">
        <v>21</v>
      </c>
      <c r="D24" s="35" t="s">
        <v>290</v>
      </c>
      <c r="E24" s="53">
        <v>8</v>
      </c>
      <c r="F24" s="21"/>
      <c r="G24" s="21">
        <f t="shared" si="0"/>
        <v>0</v>
      </c>
    </row>
    <row r="25" spans="1:7" ht="18.75" customHeight="1" x14ac:dyDescent="0.25">
      <c r="A25" s="19">
        <v>14</v>
      </c>
      <c r="B25" s="22" t="s">
        <v>20</v>
      </c>
      <c r="C25" s="47" t="s">
        <v>21</v>
      </c>
      <c r="D25" s="35" t="s">
        <v>289</v>
      </c>
      <c r="E25" s="53">
        <v>10</v>
      </c>
      <c r="F25" s="21"/>
      <c r="G25" s="21">
        <f t="shared" si="0"/>
        <v>0</v>
      </c>
    </row>
    <row r="26" spans="1:7" ht="30" x14ac:dyDescent="0.25">
      <c r="A26" s="19">
        <v>15</v>
      </c>
      <c r="B26" s="22" t="s">
        <v>22</v>
      </c>
      <c r="C26" s="47" t="s">
        <v>21</v>
      </c>
      <c r="D26" s="35" t="s">
        <v>290</v>
      </c>
      <c r="E26" s="53">
        <v>250</v>
      </c>
      <c r="F26" s="21"/>
      <c r="G26" s="21">
        <f t="shared" si="0"/>
        <v>0</v>
      </c>
    </row>
    <row r="27" spans="1:7" ht="18.75" customHeight="1" x14ac:dyDescent="0.25">
      <c r="A27" s="19">
        <v>16</v>
      </c>
      <c r="B27" s="22" t="s">
        <v>23</v>
      </c>
      <c r="C27" s="47" t="s">
        <v>21</v>
      </c>
      <c r="D27" s="35" t="s">
        <v>291</v>
      </c>
      <c r="E27" s="53">
        <v>10</v>
      </c>
      <c r="F27" s="21"/>
      <c r="G27" s="21">
        <f t="shared" si="0"/>
        <v>0</v>
      </c>
    </row>
    <row r="28" spans="1:7" ht="30" x14ac:dyDescent="0.25">
      <c r="A28" s="19">
        <v>17</v>
      </c>
      <c r="B28" s="22" t="s">
        <v>24</v>
      </c>
      <c r="C28" s="47" t="s">
        <v>21</v>
      </c>
      <c r="D28" s="35" t="s">
        <v>289</v>
      </c>
      <c r="E28" s="53">
        <v>80</v>
      </c>
      <c r="F28" s="21"/>
      <c r="G28" s="21">
        <f t="shared" si="0"/>
        <v>0</v>
      </c>
    </row>
    <row r="29" spans="1:7" ht="30" x14ac:dyDescent="0.25">
      <c r="A29" s="19">
        <v>18</v>
      </c>
      <c r="B29" s="22" t="s">
        <v>287</v>
      </c>
      <c r="C29" s="47" t="s">
        <v>21</v>
      </c>
      <c r="D29" s="35" t="s">
        <v>289</v>
      </c>
      <c r="E29" s="53">
        <v>30</v>
      </c>
      <c r="F29" s="21"/>
      <c r="G29" s="21">
        <f t="shared" si="0"/>
        <v>0</v>
      </c>
    </row>
    <row r="30" spans="1:7" ht="30" x14ac:dyDescent="0.25">
      <c r="A30" s="19">
        <v>19</v>
      </c>
      <c r="B30" s="22" t="s">
        <v>25</v>
      </c>
      <c r="C30" s="47" t="s">
        <v>11</v>
      </c>
      <c r="D30" s="35" t="s">
        <v>289</v>
      </c>
      <c r="E30" s="53">
        <v>30</v>
      </c>
      <c r="F30" s="21"/>
      <c r="G30" s="21">
        <f t="shared" si="0"/>
        <v>0</v>
      </c>
    </row>
    <row r="31" spans="1:7" ht="45" x14ac:dyDescent="0.25">
      <c r="A31" s="19">
        <v>20</v>
      </c>
      <c r="B31" s="22" t="s">
        <v>26</v>
      </c>
      <c r="C31" s="47" t="s">
        <v>11</v>
      </c>
      <c r="D31" s="35" t="s">
        <v>289</v>
      </c>
      <c r="E31" s="53">
        <v>20</v>
      </c>
      <c r="F31" s="21"/>
      <c r="G31" s="21">
        <f t="shared" si="0"/>
        <v>0</v>
      </c>
    </row>
    <row r="32" spans="1:7" ht="27.75" customHeight="1" x14ac:dyDescent="0.25">
      <c r="A32" s="19">
        <v>21</v>
      </c>
      <c r="B32" s="22" t="s">
        <v>27</v>
      </c>
      <c r="C32" s="47" t="s">
        <v>21</v>
      </c>
      <c r="D32" s="35" t="s">
        <v>541</v>
      </c>
      <c r="E32" s="53">
        <v>50</v>
      </c>
      <c r="F32" s="21"/>
      <c r="G32" s="21">
        <f t="shared" si="0"/>
        <v>0</v>
      </c>
    </row>
    <row r="33" spans="1:7" ht="25.5" customHeight="1" x14ac:dyDescent="0.25">
      <c r="A33" s="19">
        <v>22</v>
      </c>
      <c r="B33" s="22" t="s">
        <v>28</v>
      </c>
      <c r="C33" s="47" t="s">
        <v>21</v>
      </c>
      <c r="D33" s="35" t="s">
        <v>540</v>
      </c>
      <c r="E33" s="53">
        <v>50</v>
      </c>
      <c r="F33" s="21"/>
      <c r="G33" s="21">
        <f t="shared" si="0"/>
        <v>0</v>
      </c>
    </row>
    <row r="34" spans="1:7" ht="18.75" customHeight="1" x14ac:dyDescent="0.25">
      <c r="A34" s="19">
        <v>23</v>
      </c>
      <c r="B34" s="22" t="s">
        <v>29</v>
      </c>
      <c r="C34" s="47" t="s">
        <v>21</v>
      </c>
      <c r="D34" s="35" t="s">
        <v>30</v>
      </c>
      <c r="E34" s="53">
        <v>5</v>
      </c>
      <c r="F34" s="21"/>
      <c r="G34" s="21">
        <f t="shared" si="0"/>
        <v>0</v>
      </c>
    </row>
    <row r="35" spans="1:7" ht="17.25" customHeight="1" x14ac:dyDescent="0.25">
      <c r="A35" s="19">
        <v>24</v>
      </c>
      <c r="B35" s="22" t="s">
        <v>31</v>
      </c>
      <c r="C35" s="47" t="s">
        <v>21</v>
      </c>
      <c r="D35" s="35" t="s">
        <v>539</v>
      </c>
      <c r="E35" s="53">
        <v>20</v>
      </c>
      <c r="F35" s="21"/>
      <c r="G35" s="21">
        <f t="shared" si="0"/>
        <v>0</v>
      </c>
    </row>
    <row r="36" spans="1:7" ht="29.25" customHeight="1" x14ac:dyDescent="0.25">
      <c r="A36" s="19">
        <v>25</v>
      </c>
      <c r="B36" s="22" t="s">
        <v>288</v>
      </c>
      <c r="C36" s="47" t="s">
        <v>21</v>
      </c>
      <c r="D36" s="35" t="s">
        <v>538</v>
      </c>
      <c r="E36" s="53">
        <v>600</v>
      </c>
      <c r="F36" s="21"/>
      <c r="G36" s="21">
        <f t="shared" si="0"/>
        <v>0</v>
      </c>
    </row>
    <row r="37" spans="1:7" ht="20.25" customHeight="1" x14ac:dyDescent="0.25">
      <c r="A37" s="19">
        <v>26</v>
      </c>
      <c r="B37" s="22" t="s">
        <v>32</v>
      </c>
      <c r="C37" s="47" t="s">
        <v>21</v>
      </c>
      <c r="D37" s="35" t="s">
        <v>537</v>
      </c>
      <c r="E37" s="53">
        <v>10</v>
      </c>
      <c r="F37" s="21"/>
      <c r="G37" s="21">
        <f t="shared" si="0"/>
        <v>0</v>
      </c>
    </row>
    <row r="38" spans="1:7" ht="39.75" customHeight="1" x14ac:dyDescent="0.25">
      <c r="A38" s="19">
        <v>27</v>
      </c>
      <c r="B38" s="22" t="s">
        <v>33</v>
      </c>
      <c r="C38" s="47" t="s">
        <v>21</v>
      </c>
      <c r="D38" s="35" t="s">
        <v>34</v>
      </c>
      <c r="E38" s="53">
        <v>200</v>
      </c>
      <c r="F38" s="21"/>
      <c r="G38" s="21">
        <f t="shared" si="0"/>
        <v>0</v>
      </c>
    </row>
    <row r="39" spans="1:7" ht="18" customHeight="1" x14ac:dyDescent="0.25">
      <c r="A39" s="19">
        <v>28</v>
      </c>
      <c r="B39" s="23" t="s">
        <v>35</v>
      </c>
      <c r="C39" s="47" t="s">
        <v>21</v>
      </c>
      <c r="D39" s="35" t="s">
        <v>289</v>
      </c>
      <c r="E39" s="53">
        <v>300</v>
      </c>
      <c r="F39" s="21"/>
      <c r="G39" s="21">
        <f t="shared" si="0"/>
        <v>0</v>
      </c>
    </row>
    <row r="40" spans="1:7" ht="30" x14ac:dyDescent="0.25">
      <c r="A40" s="19">
        <v>29</v>
      </c>
      <c r="B40" s="22" t="s">
        <v>36</v>
      </c>
      <c r="C40" s="47" t="s">
        <v>21</v>
      </c>
      <c r="D40" s="35" t="s">
        <v>289</v>
      </c>
      <c r="E40" s="53">
        <v>40</v>
      </c>
      <c r="F40" s="21"/>
      <c r="G40" s="21">
        <f t="shared" si="0"/>
        <v>0</v>
      </c>
    </row>
    <row r="41" spans="1:7" ht="27.75" customHeight="1" x14ac:dyDescent="0.25">
      <c r="A41" s="19">
        <v>30</v>
      </c>
      <c r="B41" s="24" t="s">
        <v>37</v>
      </c>
      <c r="C41" s="51" t="s">
        <v>21</v>
      </c>
      <c r="D41" s="36" t="s">
        <v>289</v>
      </c>
      <c r="E41" s="53">
        <v>10</v>
      </c>
      <c r="F41" s="21"/>
      <c r="G41" s="21">
        <f t="shared" si="0"/>
        <v>0</v>
      </c>
    </row>
    <row r="42" spans="1:7" ht="30.75" customHeight="1" x14ac:dyDescent="0.25">
      <c r="A42" s="19">
        <v>31</v>
      </c>
      <c r="B42" s="24" t="s">
        <v>38</v>
      </c>
      <c r="C42" s="51" t="s">
        <v>21</v>
      </c>
      <c r="D42" s="35" t="s">
        <v>289</v>
      </c>
      <c r="E42" s="53">
        <v>5</v>
      </c>
      <c r="F42" s="21"/>
      <c r="G42" s="21">
        <f t="shared" si="0"/>
        <v>0</v>
      </c>
    </row>
    <row r="43" spans="1:7" ht="30.75" customHeight="1" x14ac:dyDescent="0.25">
      <c r="A43" s="19">
        <v>32</v>
      </c>
      <c r="B43" s="24" t="s">
        <v>294</v>
      </c>
      <c r="C43" s="51" t="s">
        <v>21</v>
      </c>
      <c r="D43" s="35" t="s">
        <v>289</v>
      </c>
      <c r="E43" s="53">
        <v>20</v>
      </c>
      <c r="F43" s="21"/>
      <c r="G43" s="21">
        <f t="shared" si="0"/>
        <v>0</v>
      </c>
    </row>
    <row r="44" spans="1:7" ht="30.75" customHeight="1" x14ac:dyDescent="0.25">
      <c r="A44" s="19">
        <v>33</v>
      </c>
      <c r="B44" s="24" t="s">
        <v>39</v>
      </c>
      <c r="C44" s="51" t="s">
        <v>21</v>
      </c>
      <c r="D44" s="35" t="s">
        <v>289</v>
      </c>
      <c r="E44" s="53">
        <v>30</v>
      </c>
      <c r="F44" s="21"/>
      <c r="G44" s="21">
        <f t="shared" si="0"/>
        <v>0</v>
      </c>
    </row>
    <row r="45" spans="1:7" ht="17.25" customHeight="1" x14ac:dyDescent="0.25">
      <c r="A45" s="19">
        <v>34</v>
      </c>
      <c r="B45" s="22" t="s">
        <v>40</v>
      </c>
      <c r="C45" s="47" t="s">
        <v>21</v>
      </c>
      <c r="D45" s="35" t="s">
        <v>290</v>
      </c>
      <c r="E45" s="53">
        <v>10</v>
      </c>
      <c r="F45" s="21"/>
      <c r="G45" s="21">
        <f t="shared" si="0"/>
        <v>0</v>
      </c>
    </row>
    <row r="46" spans="1:7" ht="30" customHeight="1" x14ac:dyDescent="0.25">
      <c r="A46" s="19">
        <v>35</v>
      </c>
      <c r="B46" s="22" t="s">
        <v>41</v>
      </c>
      <c r="C46" s="47" t="s">
        <v>21</v>
      </c>
      <c r="D46" s="35" t="s">
        <v>536</v>
      </c>
      <c r="E46" s="53">
        <v>3</v>
      </c>
      <c r="F46" s="25"/>
      <c r="G46" s="25">
        <f t="shared" ref="G46:G50" si="1">E46*F46</f>
        <v>0</v>
      </c>
    </row>
    <row r="47" spans="1:7" ht="30" customHeight="1" x14ac:dyDescent="0.25">
      <c r="A47" s="19">
        <v>36</v>
      </c>
      <c r="B47" s="22" t="s">
        <v>292</v>
      </c>
      <c r="C47" s="47" t="s">
        <v>21</v>
      </c>
      <c r="D47" s="35" t="s">
        <v>290</v>
      </c>
      <c r="E47" s="53">
        <v>3</v>
      </c>
      <c r="F47" s="25"/>
      <c r="G47" s="25">
        <f t="shared" si="1"/>
        <v>0</v>
      </c>
    </row>
    <row r="48" spans="1:7" ht="30" customHeight="1" x14ac:dyDescent="0.25">
      <c r="A48" s="19">
        <v>37</v>
      </c>
      <c r="B48" s="22" t="s">
        <v>293</v>
      </c>
      <c r="C48" s="47" t="s">
        <v>11</v>
      </c>
      <c r="D48" s="35" t="s">
        <v>289</v>
      </c>
      <c r="E48" s="53">
        <v>60</v>
      </c>
      <c r="F48" s="25"/>
      <c r="G48" s="25">
        <f t="shared" si="1"/>
        <v>0</v>
      </c>
    </row>
    <row r="49" spans="1:7" ht="27" customHeight="1" x14ac:dyDescent="0.25">
      <c r="A49" s="19">
        <v>38</v>
      </c>
      <c r="B49" s="22" t="s">
        <v>286</v>
      </c>
      <c r="C49" s="47" t="s">
        <v>11</v>
      </c>
      <c r="D49" s="35" t="s">
        <v>289</v>
      </c>
      <c r="E49" s="53">
        <v>5</v>
      </c>
      <c r="F49" s="25"/>
      <c r="G49" s="25">
        <f t="shared" si="1"/>
        <v>0</v>
      </c>
    </row>
    <row r="50" spans="1:7" ht="21" customHeight="1" x14ac:dyDescent="0.25">
      <c r="A50" s="19">
        <v>39</v>
      </c>
      <c r="B50" s="22" t="s">
        <v>42</v>
      </c>
      <c r="C50" s="47" t="s">
        <v>21</v>
      </c>
      <c r="D50" s="35" t="s">
        <v>290</v>
      </c>
      <c r="E50" s="53">
        <v>10</v>
      </c>
      <c r="F50" s="25"/>
      <c r="G50" s="25">
        <f t="shared" si="1"/>
        <v>0</v>
      </c>
    </row>
    <row r="51" spans="1:7" ht="22.5" customHeight="1" thickBot="1" x14ac:dyDescent="0.3">
      <c r="A51" s="74" t="s">
        <v>43</v>
      </c>
      <c r="B51" s="75"/>
      <c r="C51" s="75"/>
      <c r="D51" s="75"/>
      <c r="E51" s="76"/>
      <c r="F51" s="54" t="s">
        <v>44</v>
      </c>
      <c r="G51" s="26">
        <f>SUM(G12:G50)</f>
        <v>0</v>
      </c>
    </row>
    <row r="52" spans="1:7" ht="22.5" customHeight="1" thickBot="1" x14ac:dyDescent="0.3">
      <c r="A52" s="27"/>
      <c r="B52" s="28"/>
      <c r="C52" s="28"/>
      <c r="D52" s="28"/>
      <c r="E52" s="29"/>
      <c r="F52" s="55" t="s">
        <v>45</v>
      </c>
      <c r="G52" s="30"/>
    </row>
  </sheetData>
  <mergeCells count="9">
    <mergeCell ref="F1:G1"/>
    <mergeCell ref="G7:G10"/>
    <mergeCell ref="A51:E51"/>
    <mergeCell ref="A7:A10"/>
    <mergeCell ref="B7:B10"/>
    <mergeCell ref="C7:C10"/>
    <mergeCell ref="D7:D10"/>
    <mergeCell ref="E7:E10"/>
    <mergeCell ref="F7:F10"/>
  </mergeCells>
  <phoneticPr fontId="17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3.1</vt:lpstr>
      <vt:lpstr>Załącznik 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Szymala</dc:creator>
  <cp:lastModifiedBy>Małgorzata Szymala</cp:lastModifiedBy>
  <cp:lastPrinted>2025-11-24T12:53:26Z</cp:lastPrinted>
  <dcterms:created xsi:type="dcterms:W3CDTF">2022-11-03T10:32:42Z</dcterms:created>
  <dcterms:modified xsi:type="dcterms:W3CDTF">2025-11-24T12:54:24Z</dcterms:modified>
</cp:coreProperties>
</file>